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1 October 1st\"/>
    </mc:Choice>
  </mc:AlternateContent>
  <xr:revisionPtr revIDLastSave="0" documentId="13_ncr:1_{B9CCF76D-64D2-42D3-9B11-AEC8FD7D5EC1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Racial Ethnic Extra Act Overall" sheetId="1" r:id="rId1"/>
    <sheet name="Racial Ethnic Extra Act by Schl" sheetId="6" r:id="rId2"/>
  </sheets>
  <definedNames>
    <definedName name="_xlnm.Print_Titles" localSheetId="1">'Racial Ethnic Extra Act by Schl'!$1:$5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4" i="1" l="1"/>
  <c r="B33" i="1"/>
  <c r="N16" i="1"/>
  <c r="N15" i="1"/>
  <c r="E28" i="1"/>
  <c r="C43" i="6" l="1"/>
  <c r="P8" i="1" l="1"/>
  <c r="P9" i="1"/>
  <c r="P10" i="1"/>
  <c r="P11" i="1"/>
  <c r="P7" i="1"/>
  <c r="E26" i="1" l="1"/>
  <c r="E27" i="1"/>
  <c r="E29" i="1"/>
  <c r="E25" i="1"/>
  <c r="E34" i="1" l="1"/>
  <c r="E33" i="1"/>
  <c r="P16" i="1" l="1"/>
  <c r="P15" i="1"/>
</calcChain>
</file>

<file path=xl/sharedStrings.xml><?xml version="1.0" encoding="utf-8"?>
<sst xmlns="http://schemas.openxmlformats.org/spreadsheetml/2006/main" count="215" uniqueCount="95">
  <si>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</si>
  <si>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</si>
  <si>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</si>
  <si>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</si>
  <si>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</si>
  <si>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</si>
  <si>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</si>
  <si>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</si>
  <si>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</si>
  <si>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</si>
  <si>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</si>
  <si>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</si>
  <si>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</si>
  <si>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</si>
  <si>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</si>
  <si>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</si>
  <si>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School</t>
  </si>
  <si>
    <t>12: Need for additional academic support for African American students to achieve mastery</t>
  </si>
  <si>
    <t>2020-2021 SDIRC AAAP Goal 1: Student Achievement Progress Report</t>
  </si>
  <si>
    <t>AAAP Action Step:  1.7</t>
  </si>
  <si>
    <t>Student Ct</t>
  </si>
  <si>
    <t>% of Student Ct</t>
  </si>
  <si>
    <t>5: Need for data-driven allocation of school-based resources</t>
  </si>
  <si>
    <t>6: Need for increased access and support to enroll students in advanced coursework</t>
  </si>
  <si>
    <t>7: Need for increased consistency in the quality and implementation of Tier 1 behavioral supports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</si>
  <si>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</si>
  <si>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</si>
  <si>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</si>
  <si>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</si>
  <si>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 xml:space="preserve">** To protect the privacy of individual students, data are not reported when the total number of students in a group is fewer than 10. </t>
  </si>
  <si>
    <t>This data was not tracked systematically prior to the adoption of the 
2019-2020 AAAP.</t>
  </si>
  <si>
    <t>5 Year Baseline Report for the Racial/Ethnic Breakdown of Student Participation in Extracurricular Activities</t>
  </si>
  <si>
    <t>&lt;10</t>
  </si>
  <si>
    <t>Source:  Collected via surveys from schools</t>
  </si>
  <si>
    <t>Source:  Collected via survey from schools</t>
  </si>
  <si>
    <t>2020-21 Progress Measure Data as of 
October 7, 2020**</t>
  </si>
  <si>
    <t>**</t>
  </si>
  <si>
    <t xml:space="preserve">Racial/Ethnic Breakdown by Student Participation in Extracurricular Activities </t>
  </si>
  <si>
    <t>BES</t>
  </si>
  <si>
    <t>Club/Sport</t>
  </si>
  <si>
    <t>Multiracial</t>
  </si>
  <si>
    <t>American Indian</t>
  </si>
  <si>
    <t>Pacific Islander</t>
  </si>
  <si>
    <t>CES</t>
  </si>
  <si>
    <t>RMS</t>
  </si>
  <si>
    <t>IRA</t>
  </si>
  <si>
    <t>IRCHS</t>
  </si>
  <si>
    <t>OMS</t>
  </si>
  <si>
    <t>GES</t>
  </si>
  <si>
    <t>FES</t>
  </si>
  <si>
    <t>SRMS</t>
  </si>
  <si>
    <t>SGMS</t>
  </si>
  <si>
    <t>ISSV</t>
  </si>
  <si>
    <t>NCCS</t>
  </si>
  <si>
    <t>VBE</t>
  </si>
  <si>
    <t>SES</t>
  </si>
  <si>
    <t>LMS</t>
  </si>
  <si>
    <t>ACE</t>
  </si>
  <si>
    <t>GMS</t>
  </si>
  <si>
    <t>PIES</t>
  </si>
  <si>
    <t>SRHS</t>
  </si>
  <si>
    <t>SCJH</t>
  </si>
  <si>
    <t>OsloMS</t>
  </si>
  <si>
    <t>TCES</t>
  </si>
  <si>
    <t>VBHS</t>
  </si>
  <si>
    <t>SPA</t>
  </si>
  <si>
    <t>Safety Patrol</t>
  </si>
  <si>
    <t>Audobon</t>
  </si>
  <si>
    <t>TLA Moonshot</t>
  </si>
  <si>
    <t>Geer Grant</t>
  </si>
  <si>
    <t>Cooking Club</t>
  </si>
  <si>
    <t>Moonshot Academy</t>
  </si>
  <si>
    <t>Science Club</t>
  </si>
  <si>
    <t>Journalism Club</t>
  </si>
  <si>
    <t>ART</t>
  </si>
  <si>
    <t>CHORUS</t>
  </si>
  <si>
    <t>GOLF</t>
  </si>
  <si>
    <t>KEY CLUB</t>
  </si>
  <si>
    <t>NHS</t>
  </si>
  <si>
    <t xml:space="preserve">STUDENT COUNCIL </t>
  </si>
  <si>
    <t>YEARBOOK</t>
  </si>
  <si>
    <t>NHS for DANCE ARTS</t>
  </si>
  <si>
    <t>MODEL UN</t>
  </si>
  <si>
    <t>Youth Sailing</t>
  </si>
  <si>
    <t>DTE</t>
  </si>
  <si>
    <t>Racial/Ethnic Breakdown by Student Participation in Extracurricular Activities as of October 7, 2020**</t>
  </si>
  <si>
    <t>AAATotal</t>
  </si>
  <si>
    <t>AAA_All</t>
  </si>
  <si>
    <t>19-20</t>
  </si>
  <si>
    <t>Bowling</t>
  </si>
  <si>
    <t>Cross Crounty</t>
  </si>
  <si>
    <t>Football</t>
  </si>
  <si>
    <t>Golf</t>
  </si>
  <si>
    <t>Swimming</t>
  </si>
  <si>
    <t>Volleyball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</si>
</sst>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%;\(0%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4">
    <xf numFmtId="0" fontId="0" fillId="0" borderId="0" xfId="0"/>
    <xf numFmtId="0" fontId="3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9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9" fontId="3" fillId="0" borderId="0" xfId="0" applyNumberFormat="1" applyFont="1" applyBorder="1" applyAlignment="1">
      <alignment horizontal="center" vertical="top"/>
    </xf>
    <xf numFmtId="9" fontId="3" fillId="0" borderId="10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9" fontId="3" fillId="0" borderId="13" xfId="1" applyFont="1" applyBorder="1" applyAlignment="1">
      <alignment horizontal="center" vertical="center"/>
    </xf>
    <xf numFmtId="9" fontId="3" fillId="0" borderId="18" xfId="1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14" fontId="2" fillId="10" borderId="43" xfId="0" applyNumberFormat="1" applyFont="1" applyFill="1" applyBorder="1" applyAlignment="1">
      <alignment wrapText="1"/>
    </xf>
    <xf numFmtId="14" fontId="2" fillId="10" borderId="45" xfId="0" applyNumberFormat="1" applyFont="1" applyFill="1" applyBorder="1" applyAlignment="1">
      <alignment wrapText="1"/>
    </xf>
    <xf numFmtId="0" fontId="2" fillId="9" borderId="47" xfId="0" applyFont="1" applyFill="1" applyBorder="1" applyAlignment="1">
      <alignment horizontal="center" vertical="center" wrapText="1"/>
    </xf>
    <xf numFmtId="14" fontId="2" fillId="0" borderId="44" xfId="0" applyNumberFormat="1" applyFont="1" applyBorder="1" applyAlignment="1">
      <alignment horizontal="center" wrapText="1"/>
    </xf>
    <xf numFmtId="0" fontId="2" fillId="9" borderId="45" xfId="0" applyFont="1" applyFill="1" applyBorder="1" applyAlignment="1">
      <alignment horizontal="center" vertical="center" wrapText="1"/>
    </xf>
    <xf numFmtId="0" fontId="0" fillId="0" borderId="0" xfId="0" applyAlignment="1">
      <alignment horizontal="center" textRotation="90"/>
    </xf>
    <xf numFmtId="0" fontId="0" fillId="14" borderId="47" xfId="0" applyFill="1" applyBorder="1" applyAlignment="1">
      <alignment horizontal="center"/>
    </xf>
    <xf numFmtId="0" fontId="0" fillId="14" borderId="52" xfId="0" applyFill="1" applyBorder="1" applyAlignment="1"/>
    <xf numFmtId="0" fontId="0" fillId="12" borderId="47" xfId="0" applyFill="1" applyBorder="1" applyAlignment="1">
      <alignment horizontal="center"/>
    </xf>
    <xf numFmtId="0" fontId="0" fillId="12" borderId="47" xfId="0" applyFill="1" applyBorder="1" applyAlignment="1"/>
    <xf numFmtId="0" fontId="0" fillId="12" borderId="41" xfId="0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7" xfId="0" applyBorder="1"/>
    <xf numFmtId="0" fontId="0" fillId="0" borderId="3" xfId="0" applyBorder="1"/>
    <xf numFmtId="0" fontId="0" fillId="0" borderId="59" xfId="0" applyBorder="1"/>
    <xf numFmtId="0" fontId="0" fillId="0" borderId="43" xfId="0" applyNumberFormat="1" applyBorder="1" applyAlignment="1">
      <alignment horizontal="center"/>
    </xf>
    <xf numFmtId="0" fontId="0" fillId="0" borderId="46" xfId="0" applyBorder="1" applyAlignment="1">
      <alignment horizontal="center" vertical="center"/>
    </xf>
    <xf numFmtId="0" fontId="0" fillId="0" borderId="44" xfId="0" applyNumberFormat="1" applyBorder="1" applyAlignment="1">
      <alignment horizontal="center"/>
    </xf>
    <xf numFmtId="0" fontId="0" fillId="0" borderId="45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24" xfId="0" applyNumberFormat="1" applyBorder="1" applyAlignment="1">
      <alignment horizontal="center"/>
    </xf>
    <xf numFmtId="9" fontId="0" fillId="0" borderId="2" xfId="1" applyFont="1" applyBorder="1" applyAlignment="1">
      <alignment horizontal="center"/>
    </xf>
    <xf numFmtId="9" fontId="0" fillId="0" borderId="3" xfId="1" applyFont="1" applyBorder="1" applyAlignment="1">
      <alignment horizontal="center"/>
    </xf>
    <xf numFmtId="9" fontId="0" fillId="0" borderId="22" xfId="1" applyFont="1" applyBorder="1" applyAlignment="1">
      <alignment horizontal="center"/>
    </xf>
    <xf numFmtId="3" fontId="2" fillId="9" borderId="51" xfId="0" applyNumberFormat="1" applyFont="1" applyFill="1" applyBorder="1" applyAlignment="1">
      <alignment horizontal="center" vertical="center"/>
    </xf>
    <xf numFmtId="0" fontId="2" fillId="9" borderId="38" xfId="0" applyNumberFormat="1" applyFont="1" applyFill="1" applyBorder="1" applyAlignment="1">
      <alignment horizontal="center" vertical="center"/>
    </xf>
    <xf numFmtId="0" fontId="2" fillId="9" borderId="39" xfId="0" applyNumberFormat="1" applyFont="1" applyFill="1" applyBorder="1" applyAlignment="1">
      <alignment horizontal="center" vertical="center"/>
    </xf>
    <xf numFmtId="0" fontId="3" fillId="8" borderId="9" xfId="0" applyNumberFormat="1" applyFont="1" applyFill="1" applyBorder="1" applyAlignment="1">
      <alignment horizontal="left" vertical="center"/>
    </xf>
    <xf numFmtId="0" fontId="3" fillId="8" borderId="24" xfId="0" applyNumberFormat="1" applyFont="1" applyFill="1" applyBorder="1" applyAlignment="1">
      <alignment horizontal="left" vertical="center"/>
    </xf>
    <xf numFmtId="0" fontId="3" fillId="8" borderId="1" xfId="0" applyNumberFormat="1" applyFont="1" applyFill="1" applyBorder="1" applyAlignment="1">
      <alignment horizontal="left" vertical="center"/>
    </xf>
    <xf numFmtId="0" fontId="3" fillId="8" borderId="10" xfId="0" applyNumberFormat="1" applyFont="1" applyFill="1" applyBorder="1" applyAlignment="1">
      <alignment horizontal="left" vertical="center"/>
    </xf>
    <xf numFmtId="0" fontId="3" fillId="8" borderId="11" xfId="0" applyNumberFormat="1" applyFont="1" applyFill="1" applyBorder="1" applyAlignment="1">
      <alignment horizontal="left" vertical="center"/>
    </xf>
    <xf numFmtId="0" fontId="3" fillId="8" borderId="25" xfId="0" applyNumberFormat="1" applyFont="1" applyFill="1" applyBorder="1" applyAlignment="1">
      <alignment horizontal="left" vertical="center"/>
    </xf>
    <xf numFmtId="0" fontId="3" fillId="8" borderId="12" xfId="0" applyNumberFormat="1" applyFont="1" applyFill="1" applyBorder="1" applyAlignment="1">
      <alignment horizontal="left" vertical="center"/>
    </xf>
    <xf numFmtId="0" fontId="3" fillId="8" borderId="13" xfId="0" applyNumberFormat="1" applyFont="1" applyFill="1" applyBorder="1" applyAlignment="1">
      <alignment horizontal="left" vertical="center"/>
    </xf>
    <xf numFmtId="0" fontId="3" fillId="13" borderId="52" xfId="0" applyFont="1" applyFill="1" applyBorder="1" applyAlignment="1">
      <alignment horizontal="left" vertical="center" wrapText="1"/>
    </xf>
    <xf numFmtId="0" fontId="3" fillId="13" borderId="53" xfId="0" applyFont="1" applyFill="1" applyBorder="1" applyAlignment="1">
      <alignment horizontal="left" vertical="center" wrapText="1"/>
    </xf>
    <xf numFmtId="0" fontId="3" fillId="13" borderId="54" xfId="0" applyFont="1" applyFill="1" applyBorder="1" applyAlignment="1">
      <alignment horizontal="left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9" fontId="0" fillId="0" borderId="48" xfId="1" applyFont="1" applyBorder="1" applyAlignment="1">
      <alignment horizontal="center"/>
    </xf>
    <xf numFmtId="9" fontId="0" fillId="0" borderId="4" xfId="1" applyFont="1" applyBorder="1" applyAlignment="1">
      <alignment horizontal="center"/>
    </xf>
    <xf numFmtId="9" fontId="0" fillId="0" borderId="21" xfId="1" applyFont="1" applyBorder="1" applyAlignment="1">
      <alignment horizontal="center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5" fillId="11" borderId="26" xfId="0" applyFont="1" applyFill="1" applyBorder="1" applyAlignment="1">
      <alignment horizontal="center" vertical="center" wrapText="1"/>
    </xf>
    <xf numFmtId="0" fontId="5" fillId="11" borderId="27" xfId="0" applyFont="1" applyFill="1" applyBorder="1" applyAlignment="1">
      <alignment horizontal="center" vertical="center" wrapText="1"/>
    </xf>
    <xf numFmtId="0" fontId="5" fillId="11" borderId="28" xfId="0" applyFont="1" applyFill="1" applyBorder="1" applyAlignment="1">
      <alignment horizontal="center" vertical="center" wrapText="1"/>
    </xf>
    <xf numFmtId="0" fontId="5" fillId="11" borderId="29" xfId="0" applyFont="1" applyFill="1" applyBorder="1" applyAlignment="1">
      <alignment horizontal="center" vertical="center" wrapText="1"/>
    </xf>
    <xf numFmtId="0" fontId="5" fillId="11" borderId="30" xfId="0" applyFont="1" applyFill="1" applyBorder="1" applyAlignment="1">
      <alignment horizontal="center" vertical="center" wrapText="1"/>
    </xf>
    <xf numFmtId="0" fontId="5" fillId="11" borderId="31" xfId="0" applyFont="1" applyFill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/>
    </xf>
    <xf numFmtId="0" fontId="0" fillId="0" borderId="50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3" fontId="2" fillId="9" borderId="29" xfId="0" applyNumberFormat="1" applyFont="1" applyFill="1" applyBorder="1" applyAlignment="1">
      <alignment horizontal="center" vertical="center"/>
    </xf>
    <xf numFmtId="3" fontId="2" fillId="9" borderId="30" xfId="0" applyNumberFormat="1" applyFont="1" applyFill="1" applyBorder="1" applyAlignment="1">
      <alignment horizontal="center" vertical="center"/>
    </xf>
    <xf numFmtId="3" fontId="2" fillId="9" borderId="31" xfId="0" applyNumberFormat="1" applyFont="1" applyFill="1" applyBorder="1" applyAlignment="1">
      <alignment horizontal="center" vertical="center"/>
    </xf>
    <xf numFmtId="1" fontId="3" fillId="0" borderId="19" xfId="1" applyNumberFormat="1" applyFont="1" applyBorder="1" applyAlignment="1">
      <alignment horizontal="center" vertical="center"/>
    </xf>
    <xf numFmtId="1" fontId="3" fillId="0" borderId="24" xfId="1" applyNumberFormat="1" applyFont="1" applyBorder="1" applyAlignment="1">
      <alignment horizontal="center" vertical="center"/>
    </xf>
    <xf numFmtId="1" fontId="3" fillId="0" borderId="20" xfId="1" applyNumberFormat="1" applyFont="1" applyBorder="1" applyAlignment="1">
      <alignment horizontal="center" vertical="center"/>
    </xf>
    <xf numFmtId="1" fontId="3" fillId="0" borderId="25" xfId="1" applyNumberFormat="1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5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3" fillId="12" borderId="52" xfId="0" applyFont="1" applyFill="1" applyBorder="1" applyAlignment="1">
      <alignment horizontal="left" vertical="top"/>
    </xf>
    <xf numFmtId="0" fontId="3" fillId="12" borderId="53" xfId="0" applyFont="1" applyFill="1" applyBorder="1" applyAlignment="1">
      <alignment horizontal="left" vertical="top"/>
    </xf>
    <xf numFmtId="0" fontId="3" fillId="12" borderId="54" xfId="0" applyFont="1" applyFill="1" applyBorder="1" applyAlignment="1">
      <alignment horizontal="left" vertical="top"/>
    </xf>
    <xf numFmtId="0" fontId="3" fillId="6" borderId="52" xfId="0" applyFont="1" applyFill="1" applyBorder="1" applyAlignment="1">
      <alignment horizontal="left" vertical="top" wrapText="1"/>
    </xf>
    <xf numFmtId="0" fontId="3" fillId="6" borderId="53" xfId="0" applyFont="1" applyFill="1" applyBorder="1" applyAlignment="1">
      <alignment horizontal="left" vertical="top" wrapText="1"/>
    </xf>
    <xf numFmtId="0" fontId="3" fillId="6" borderId="54" xfId="0" applyFont="1" applyFill="1" applyBorder="1" applyAlignment="1">
      <alignment horizontal="left" vertical="top" wrapText="1"/>
    </xf>
    <xf numFmtId="0" fontId="3" fillId="8" borderId="19" xfId="0" applyNumberFormat="1" applyFont="1" applyFill="1" applyBorder="1" applyAlignment="1">
      <alignment horizontal="left" vertical="center"/>
    </xf>
    <xf numFmtId="0" fontId="3" fillId="8" borderId="3" xfId="0" applyNumberFormat="1" applyFont="1" applyFill="1" applyBorder="1" applyAlignment="1">
      <alignment horizontal="left" vertical="center"/>
    </xf>
    <xf numFmtId="0" fontId="3" fillId="8" borderId="22" xfId="0" applyNumberFormat="1" applyFont="1" applyFill="1" applyBorder="1" applyAlignment="1">
      <alignment horizontal="left" vertical="center"/>
    </xf>
    <xf numFmtId="0" fontId="2" fillId="7" borderId="16" xfId="0" applyNumberFormat="1" applyFont="1" applyFill="1" applyBorder="1" applyAlignment="1">
      <alignment horizontal="left" vertical="center"/>
    </xf>
    <xf numFmtId="0" fontId="2" fillId="7" borderId="23" xfId="0" applyNumberFormat="1" applyFont="1" applyFill="1" applyBorder="1" applyAlignment="1">
      <alignment horizontal="left" vertical="center"/>
    </xf>
    <xf numFmtId="0" fontId="2" fillId="7" borderId="17" xfId="0" applyNumberFormat="1" applyFont="1" applyFill="1" applyBorder="1" applyAlignment="1">
      <alignment horizontal="left" vertical="center"/>
    </xf>
    <xf numFmtId="0" fontId="2" fillId="7" borderId="18" xfId="0" applyNumberFormat="1" applyFont="1" applyFill="1" applyBorder="1" applyAlignment="1">
      <alignment horizontal="left" vertical="center"/>
    </xf>
    <xf numFmtId="0" fontId="7" fillId="2" borderId="43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3" fontId="8" fillId="0" borderId="16" xfId="0" applyNumberFormat="1" applyFont="1" applyBorder="1" applyAlignment="1">
      <alignment horizontal="center" vertical="center" wrapText="1"/>
    </xf>
    <xf numFmtId="3" fontId="8" fillId="0" borderId="17" xfId="0" applyNumberFormat="1" applyFont="1" applyBorder="1" applyAlignment="1">
      <alignment horizontal="center" vertical="center" wrapText="1"/>
    </xf>
    <xf numFmtId="3" fontId="8" fillId="0" borderId="18" xfId="0" applyNumberFormat="1" applyFont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 wrapText="1"/>
    </xf>
    <xf numFmtId="3" fontId="8" fillId="0" borderId="11" xfId="0" applyNumberFormat="1" applyFont="1" applyBorder="1" applyAlignment="1">
      <alignment horizontal="center" vertical="center" wrapText="1"/>
    </xf>
    <xf numFmtId="3" fontId="8" fillId="0" borderId="12" xfId="0" applyNumberFormat="1" applyFont="1" applyBorder="1" applyAlignment="1">
      <alignment horizontal="center" vertical="center" wrapText="1"/>
    </xf>
    <xf numFmtId="3" fontId="8" fillId="0" borderId="13" xfId="0" applyNumberFormat="1" applyFont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7" fillId="5" borderId="32" xfId="0" applyFont="1" applyFill="1" applyBorder="1" applyAlignment="1">
      <alignment vertical="center" wrapText="1"/>
    </xf>
    <xf numFmtId="0" fontId="7" fillId="5" borderId="33" xfId="0" applyNumberFormat="1" applyFont="1" applyFill="1" applyBorder="1" applyAlignment="1">
      <alignment vertical="center"/>
    </xf>
    <xf numFmtId="0" fontId="3" fillId="12" borderId="32" xfId="0" applyFont="1" applyFill="1" applyBorder="1" applyAlignment="1">
      <alignment horizontal="center" vertical="center" wrapText="1"/>
    </xf>
    <xf numFmtId="0" fontId="3" fillId="12" borderId="50" xfId="0" applyFont="1" applyFill="1" applyBorder="1" applyAlignment="1">
      <alignment horizontal="center" vertical="center" wrapText="1"/>
    </xf>
    <xf numFmtId="0" fontId="3" fillId="12" borderId="33" xfId="0" applyNumberFormat="1" applyFont="1" applyFill="1" applyBorder="1" applyAlignment="1">
      <alignment horizontal="center" vertical="center"/>
    </xf>
    <xf numFmtId="0" fontId="3" fillId="12" borderId="34" xfId="0" applyNumberFormat="1" applyFont="1" applyFill="1" applyBorder="1" applyAlignment="1">
      <alignment horizontal="center" vertical="center"/>
    </xf>
    <xf numFmtId="0" fontId="3" fillId="12" borderId="14" xfId="0" applyFont="1" applyFill="1" applyBorder="1" applyAlignment="1">
      <alignment horizontal="center" vertical="center" wrapText="1"/>
    </xf>
    <xf numFmtId="0" fontId="3" fillId="12" borderId="5" xfId="0" applyFont="1" applyFill="1" applyBorder="1" applyAlignment="1">
      <alignment horizontal="center" vertical="center" wrapText="1"/>
    </xf>
    <xf numFmtId="0" fontId="3" fillId="12" borderId="42" xfId="0" applyNumberFormat="1" applyFont="1" applyFill="1" applyBorder="1" applyAlignment="1">
      <alignment horizontal="center" vertical="center"/>
    </xf>
    <xf numFmtId="0" fontId="3" fillId="12" borderId="49" xfId="0" applyNumberFormat="1" applyFont="1" applyFill="1" applyBorder="1" applyAlignment="1">
      <alignment horizontal="center" vertical="center"/>
    </xf>
    <xf numFmtId="0" fontId="3" fillId="12" borderId="20" xfId="0" applyNumberFormat="1" applyFont="1" applyFill="1" applyBorder="1" applyAlignment="1">
      <alignment horizontal="center" vertical="center"/>
    </xf>
    <xf numFmtId="0" fontId="3" fillId="12" borderId="25" xfId="0" applyNumberFormat="1" applyFont="1" applyFill="1" applyBorder="1" applyAlignment="1">
      <alignment horizontal="center" vertical="center"/>
    </xf>
    <xf numFmtId="0" fontId="3" fillId="12" borderId="6" xfId="0" applyFont="1" applyFill="1" applyBorder="1" applyAlignment="1">
      <alignment horizontal="center" vertical="center" wrapText="1"/>
    </xf>
    <xf numFmtId="0" fontId="3" fillId="12" borderId="23" xfId="0" applyFont="1" applyFill="1" applyBorder="1" applyAlignment="1">
      <alignment horizontal="center" vertical="center" wrapText="1"/>
    </xf>
    <xf numFmtId="164" fontId="3" fillId="12" borderId="15" xfId="0" applyNumberFormat="1" applyFont="1" applyFill="1" applyBorder="1" applyAlignment="1">
      <alignment horizontal="center" vertical="center"/>
    </xf>
    <xf numFmtId="164" fontId="3" fillId="12" borderId="35" xfId="0" applyNumberFormat="1" applyFont="1" applyFill="1" applyBorder="1" applyAlignment="1">
      <alignment horizontal="center" vertical="center"/>
    </xf>
    <xf numFmtId="3" fontId="3" fillId="12" borderId="14" xfId="0" applyNumberFormat="1" applyFont="1" applyFill="1" applyBorder="1" applyAlignment="1">
      <alignment horizontal="center" vertical="center" wrapText="1"/>
    </xf>
    <xf numFmtId="3" fontId="3" fillId="12" borderId="42" xfId="0" applyNumberFormat="1" applyFont="1" applyFill="1" applyBorder="1" applyAlignment="1">
      <alignment horizontal="center" vertical="center"/>
    </xf>
    <xf numFmtId="0" fontId="7" fillId="5" borderId="6" xfId="0" applyFont="1" applyFill="1" applyBorder="1" applyAlignment="1">
      <alignment vertical="center" wrapText="1"/>
    </xf>
    <xf numFmtId="9" fontId="3" fillId="12" borderId="17" xfId="0" applyNumberFormat="1" applyFont="1" applyFill="1" applyBorder="1" applyAlignment="1">
      <alignment horizontal="center" vertical="center"/>
    </xf>
    <xf numFmtId="9" fontId="3" fillId="12" borderId="18" xfId="0" applyNumberFormat="1" applyFont="1" applyFill="1" applyBorder="1" applyAlignment="1">
      <alignment horizontal="center" vertical="center"/>
    </xf>
    <xf numFmtId="9" fontId="3" fillId="12" borderId="49" xfId="0" applyNumberFormat="1" applyFont="1" applyFill="1" applyBorder="1" applyAlignment="1">
      <alignment horizontal="center" vertical="center"/>
    </xf>
    <xf numFmtId="9" fontId="3" fillId="12" borderId="35" xfId="0" applyNumberFormat="1" applyFont="1" applyFill="1" applyBorder="1" applyAlignment="1">
      <alignment horizontal="center" vertical="center"/>
    </xf>
    <xf numFmtId="0" fontId="3" fillId="12" borderId="7" xfId="0" applyFont="1" applyFill="1" applyBorder="1" applyAlignment="1">
      <alignment horizontal="center" vertical="center" wrapText="1"/>
    </xf>
    <xf numFmtId="0" fontId="3" fillId="12" borderId="59" xfId="0" applyNumberFormat="1" applyFont="1" applyFill="1" applyBorder="1" applyAlignment="1">
      <alignment horizontal="center" vertical="center"/>
    </xf>
    <xf numFmtId="0" fontId="3" fillId="12" borderId="52" xfId="0" applyFont="1" applyFill="1" applyBorder="1" applyAlignment="1">
      <alignment horizontal="left" vertical="top" wrapText="1"/>
    </xf>
    <xf numFmtId="0" fontId="3" fillId="12" borderId="53" xfId="0" applyFont="1" applyFill="1" applyBorder="1" applyAlignment="1">
      <alignment horizontal="left" vertical="top" wrapText="1"/>
    </xf>
    <xf numFmtId="0" fontId="3" fillId="12" borderId="54" xfId="0" applyFont="1" applyFill="1" applyBorder="1" applyAlignment="1">
      <alignment horizontal="left" vertical="top" wrapText="1"/>
    </xf>
  </cellXfs>
  <cellStyles count="2">
    <cellStyle name="Normal" xfId="0" builtinId="0"/>
    <cellStyle name="Percent" xfId="1" builtinId="5"/>
  </cellStyles>
  <dxfs count="18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dimension ref="A1:P48"/>
  <sheetViews>
    <sheetView tabSelected="1" zoomScale="95" zoomScaleNormal="95" workbookViewId="0">
      <selection sqref="A1:P1"/>
    </sheetView>
  </sheetViews>
  <sheetFormatPr defaultRowHeight="15" x14ac:dyDescent="0.25"/>
  <cols>
    <col min="1" max="1" width="13.140625" customWidth="1"/>
    <col min="2" max="16" width="8.140625" customWidth="1"/>
  </cols>
  <sheetData>
    <row r="1" spans="1:16" ht="18.75" customHeight="1" x14ac:dyDescent="0.3">
      <c r="A1" s="96" t="s">
        <v>18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ht="3.75" customHeight="1" thickBot="1" x14ac:dyDescent="0.3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1:16" ht="15" customHeight="1" x14ac:dyDescent="0.25">
      <c r="A3" s="97" t="s">
        <v>31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9"/>
    </row>
    <row r="4" spans="1:16" ht="9" customHeight="1" thickBot="1" x14ac:dyDescent="0.3">
      <c r="A4" s="100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2"/>
    </row>
    <row r="5" spans="1:16" ht="26.25" x14ac:dyDescent="0.25">
      <c r="A5" s="17" t="s">
        <v>19</v>
      </c>
      <c r="B5" s="105" t="s">
        <v>13</v>
      </c>
      <c r="C5" s="105"/>
      <c r="D5" s="106"/>
      <c r="E5" s="104" t="s">
        <v>1</v>
      </c>
      <c r="F5" s="105"/>
      <c r="G5" s="106"/>
      <c r="H5" s="104" t="s">
        <v>2</v>
      </c>
      <c r="I5" s="105"/>
      <c r="J5" s="106"/>
      <c r="K5" s="104" t="s">
        <v>3</v>
      </c>
      <c r="L5" s="105"/>
      <c r="M5" s="106"/>
      <c r="N5" s="107" t="s">
        <v>88</v>
      </c>
      <c r="O5" s="107"/>
      <c r="P5" s="108"/>
    </row>
    <row r="6" spans="1:16" ht="39" thickBot="1" x14ac:dyDescent="0.3">
      <c r="A6" s="18" t="s">
        <v>0</v>
      </c>
      <c r="B6" s="94" t="s">
        <v>20</v>
      </c>
      <c r="C6" s="95"/>
      <c r="D6" s="12" t="s">
        <v>21</v>
      </c>
      <c r="E6" s="94" t="s">
        <v>20</v>
      </c>
      <c r="F6" s="95"/>
      <c r="G6" s="12" t="s">
        <v>21</v>
      </c>
      <c r="H6" s="94" t="s">
        <v>20</v>
      </c>
      <c r="I6" s="95"/>
      <c r="J6" s="12" t="s">
        <v>21</v>
      </c>
      <c r="K6" s="94" t="s">
        <v>20</v>
      </c>
      <c r="L6" s="95"/>
      <c r="M6" s="12" t="s">
        <v>21</v>
      </c>
      <c r="N6" s="94" t="s">
        <v>20</v>
      </c>
      <c r="O6" s="95"/>
      <c r="P6" s="12" t="s">
        <v>21</v>
      </c>
    </row>
    <row r="7" spans="1:16" ht="15" customHeight="1" x14ac:dyDescent="0.25">
      <c r="A7" s="14" t="s">
        <v>4</v>
      </c>
      <c r="B7" s="124" t="s">
        <v>30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6"/>
      <c r="N7" s="83">
        <v>5491</v>
      </c>
      <c r="O7" s="84"/>
      <c r="P7" s="11">
        <f>N7/$N$14</f>
        <v>0.57587834294703721</v>
      </c>
    </row>
    <row r="8" spans="1:16" x14ac:dyDescent="0.25">
      <c r="A8" s="15" t="s">
        <v>5</v>
      </c>
      <c r="B8" s="127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9"/>
      <c r="N8" s="85">
        <v>1647</v>
      </c>
      <c r="O8" s="86"/>
      <c r="P8" s="8">
        <f>N8/$N$14</f>
        <v>0.17273203985317251</v>
      </c>
    </row>
    <row r="9" spans="1:16" x14ac:dyDescent="0.25">
      <c r="A9" s="15" t="s">
        <v>6</v>
      </c>
      <c r="B9" s="127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9"/>
      <c r="N9" s="85">
        <v>1904</v>
      </c>
      <c r="O9" s="86"/>
      <c r="P9" s="8">
        <f>N9/$N$14</f>
        <v>0.19968536969061354</v>
      </c>
    </row>
    <row r="10" spans="1:16" x14ac:dyDescent="0.25">
      <c r="A10" s="15" t="s">
        <v>7</v>
      </c>
      <c r="B10" s="127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9"/>
      <c r="N10" s="85">
        <v>308</v>
      </c>
      <c r="O10" s="86"/>
      <c r="P10" s="8">
        <f>N10/$N$14</f>
        <v>3.2302045097011012E-2</v>
      </c>
    </row>
    <row r="11" spans="1:16" x14ac:dyDescent="0.25">
      <c r="A11" s="15" t="s">
        <v>8</v>
      </c>
      <c r="B11" s="127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9"/>
      <c r="N11" s="90">
        <v>185</v>
      </c>
      <c r="O11" s="91"/>
      <c r="P11" s="8">
        <f>N11/$N$14</f>
        <v>1.9402202412165705E-2</v>
      </c>
    </row>
    <row r="12" spans="1:16" x14ac:dyDescent="0.25">
      <c r="A12" s="15" t="s">
        <v>9</v>
      </c>
      <c r="B12" s="127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9"/>
      <c r="N12" s="90" t="s">
        <v>32</v>
      </c>
      <c r="O12" s="91"/>
      <c r="P12" s="8" t="s">
        <v>36</v>
      </c>
    </row>
    <row r="13" spans="1:16" ht="15.75" thickBot="1" x14ac:dyDescent="0.3">
      <c r="A13" s="15" t="s">
        <v>10</v>
      </c>
      <c r="B13" s="127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9"/>
      <c r="N13" s="92" t="s">
        <v>32</v>
      </c>
      <c r="O13" s="93"/>
      <c r="P13" s="10" t="s">
        <v>36</v>
      </c>
    </row>
    <row r="14" spans="1:16" ht="15.75" thickBot="1" x14ac:dyDescent="0.3">
      <c r="A14" s="19" t="s">
        <v>11</v>
      </c>
      <c r="B14" s="130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2"/>
      <c r="N14" s="87">
        <v>9535</v>
      </c>
      <c r="O14" s="88"/>
      <c r="P14" s="89"/>
    </row>
    <row r="15" spans="1:16" ht="15" customHeight="1" x14ac:dyDescent="0.25">
      <c r="A15" s="136" t="s">
        <v>14</v>
      </c>
      <c r="B15" s="138"/>
      <c r="C15" s="139"/>
      <c r="D15" s="150"/>
      <c r="E15" s="142"/>
      <c r="F15" s="143"/>
      <c r="G15" s="150"/>
      <c r="H15" s="142"/>
      <c r="I15" s="143"/>
      <c r="J15" s="150"/>
      <c r="K15" s="142"/>
      <c r="L15" s="143"/>
      <c r="M15" s="150"/>
      <c r="N15" s="152">
        <f>N7-N9</f>
        <v>3587</v>
      </c>
      <c r="O15" s="143"/>
      <c r="P15" s="150">
        <f>P7-P9</f>
        <v>0.37619297325642365</v>
      </c>
    </row>
    <row r="16" spans="1:16" ht="15.75" customHeight="1" thickBot="1" x14ac:dyDescent="0.3">
      <c r="A16" s="137" t="s">
        <v>15</v>
      </c>
      <c r="B16" s="140"/>
      <c r="C16" s="141"/>
      <c r="D16" s="151"/>
      <c r="E16" s="144"/>
      <c r="F16" s="145"/>
      <c r="G16" s="151"/>
      <c r="H16" s="144"/>
      <c r="I16" s="145"/>
      <c r="J16" s="151"/>
      <c r="K16" s="144"/>
      <c r="L16" s="145"/>
      <c r="M16" s="151"/>
      <c r="N16" s="153">
        <f>N7-N8</f>
        <v>3844</v>
      </c>
      <c r="O16" s="145"/>
      <c r="P16" s="151">
        <f>P7-P8</f>
        <v>0.40314630309386468</v>
      </c>
    </row>
    <row r="17" spans="1:16" ht="15.75" customHeight="1" thickBot="1" x14ac:dyDescent="0.3">
      <c r="A17" s="57" t="s">
        <v>34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9"/>
    </row>
    <row r="18" spans="1:16" ht="3.75" customHeight="1" thickBot="1" x14ac:dyDescent="0.3">
      <c r="A18" s="2"/>
      <c r="B18" s="1"/>
      <c r="C18" s="1"/>
      <c r="D18" s="3"/>
      <c r="E18" s="4"/>
      <c r="F18" s="4"/>
      <c r="G18" s="5"/>
      <c r="H18" s="1"/>
      <c r="I18" s="1"/>
      <c r="J18" s="3"/>
      <c r="K18" s="4"/>
      <c r="L18" s="4"/>
      <c r="M18" s="5"/>
      <c r="N18" s="6"/>
      <c r="O18" s="6"/>
      <c r="P18" s="7"/>
    </row>
    <row r="19" spans="1:16" ht="15" customHeight="1" x14ac:dyDescent="0.25">
      <c r="A19" s="74" t="s">
        <v>35</v>
      </c>
      <c r="B19" s="75"/>
      <c r="C19" s="75"/>
      <c r="D19" s="75"/>
      <c r="E19" s="75"/>
      <c r="F19" s="75"/>
      <c r="G19" s="76"/>
      <c r="H19" s="13"/>
      <c r="I19" s="13"/>
      <c r="J19" s="13"/>
      <c r="K19" s="13"/>
      <c r="L19" s="13"/>
      <c r="M19" s="13"/>
      <c r="N19" s="13"/>
      <c r="O19" s="13"/>
      <c r="P19" s="13"/>
    </row>
    <row r="20" spans="1:16" ht="21" customHeight="1" thickBot="1" x14ac:dyDescent="0.3">
      <c r="A20" s="77"/>
      <c r="B20" s="78"/>
      <c r="C20" s="78"/>
      <c r="D20" s="78"/>
      <c r="E20" s="78"/>
      <c r="F20" s="78"/>
      <c r="G20" s="79"/>
      <c r="H20" s="13"/>
      <c r="I20" s="13"/>
      <c r="J20" s="13"/>
      <c r="K20" s="13"/>
      <c r="L20" s="13"/>
      <c r="M20" s="13"/>
      <c r="N20" s="13"/>
      <c r="O20" s="13"/>
      <c r="P20" s="13"/>
    </row>
    <row r="21" spans="1:16" ht="15" customHeight="1" x14ac:dyDescent="0.25">
      <c r="A21" s="122" t="s">
        <v>19</v>
      </c>
      <c r="B21" s="65" t="s">
        <v>37</v>
      </c>
      <c r="C21" s="66"/>
      <c r="D21" s="66"/>
      <c r="E21" s="66"/>
      <c r="F21" s="66"/>
      <c r="G21" s="67"/>
    </row>
    <row r="22" spans="1:16" x14ac:dyDescent="0.25">
      <c r="A22" s="123"/>
      <c r="B22" s="68"/>
      <c r="C22" s="69"/>
      <c r="D22" s="69"/>
      <c r="E22" s="69"/>
      <c r="F22" s="69"/>
      <c r="G22" s="70"/>
    </row>
    <row r="23" spans="1:16" ht="15" customHeight="1" thickBot="1" x14ac:dyDescent="0.3">
      <c r="A23" s="123"/>
      <c r="B23" s="71"/>
      <c r="C23" s="72"/>
      <c r="D23" s="72"/>
      <c r="E23" s="72"/>
      <c r="F23" s="72"/>
      <c r="G23" s="73"/>
    </row>
    <row r="24" spans="1:16" ht="15" customHeight="1" thickBot="1" x14ac:dyDescent="0.3">
      <c r="A24" s="20" t="s">
        <v>0</v>
      </c>
      <c r="B24" s="80" t="s">
        <v>20</v>
      </c>
      <c r="C24" s="60"/>
      <c r="D24" s="60"/>
      <c r="E24" s="60" t="s">
        <v>21</v>
      </c>
      <c r="F24" s="60"/>
      <c r="G24" s="61"/>
    </row>
    <row r="25" spans="1:16" ht="15" customHeight="1" x14ac:dyDescent="0.25">
      <c r="A25" s="15" t="s">
        <v>4</v>
      </c>
      <c r="B25" s="81">
        <v>583</v>
      </c>
      <c r="C25" s="81"/>
      <c r="D25" s="82"/>
      <c r="E25" s="62">
        <f>B25/$B$32</f>
        <v>0.66552511415525117</v>
      </c>
      <c r="F25" s="63"/>
      <c r="G25" s="64"/>
    </row>
    <row r="26" spans="1:16" ht="15" customHeight="1" x14ac:dyDescent="0.25">
      <c r="A26" s="15" t="s">
        <v>5</v>
      </c>
      <c r="B26" s="41">
        <v>86</v>
      </c>
      <c r="C26" s="41"/>
      <c r="D26" s="42"/>
      <c r="E26" s="43">
        <f t="shared" ref="E26:E29" si="0">B26/$B$32</f>
        <v>9.8173515981735154E-2</v>
      </c>
      <c r="F26" s="44"/>
      <c r="G26" s="45"/>
    </row>
    <row r="27" spans="1:16" ht="15" customHeight="1" x14ac:dyDescent="0.25">
      <c r="A27" s="15" t="s">
        <v>6</v>
      </c>
      <c r="B27" s="41">
        <v>125</v>
      </c>
      <c r="C27" s="41"/>
      <c r="D27" s="42"/>
      <c r="E27" s="43">
        <f t="shared" si="0"/>
        <v>0.14269406392694065</v>
      </c>
      <c r="F27" s="44"/>
      <c r="G27" s="45"/>
    </row>
    <row r="28" spans="1:16" ht="15" customHeight="1" x14ac:dyDescent="0.25">
      <c r="A28" s="15" t="s">
        <v>7</v>
      </c>
      <c r="B28" s="41">
        <v>54</v>
      </c>
      <c r="C28" s="41"/>
      <c r="D28" s="42"/>
      <c r="E28" s="43">
        <f>B28/B32</f>
        <v>6.1643835616438353E-2</v>
      </c>
      <c r="F28" s="44"/>
      <c r="G28" s="45"/>
    </row>
    <row r="29" spans="1:16" ht="15" customHeight="1" x14ac:dyDescent="0.25">
      <c r="A29" s="15" t="s">
        <v>8</v>
      </c>
      <c r="B29" s="41">
        <v>20</v>
      </c>
      <c r="C29" s="41"/>
      <c r="D29" s="42"/>
      <c r="E29" s="43">
        <f t="shared" si="0"/>
        <v>2.2831050228310501E-2</v>
      </c>
      <c r="F29" s="44"/>
      <c r="G29" s="45"/>
    </row>
    <row r="30" spans="1:16" ht="15" customHeight="1" x14ac:dyDescent="0.25">
      <c r="A30" s="15" t="s">
        <v>9</v>
      </c>
      <c r="B30" s="41" t="s">
        <v>32</v>
      </c>
      <c r="C30" s="41"/>
      <c r="D30" s="42"/>
      <c r="E30" s="43" t="s">
        <v>36</v>
      </c>
      <c r="F30" s="44"/>
      <c r="G30" s="45"/>
    </row>
    <row r="31" spans="1:16" ht="15" customHeight="1" thickBot="1" x14ac:dyDescent="0.3">
      <c r="A31" s="15" t="s">
        <v>10</v>
      </c>
      <c r="B31" s="41" t="s">
        <v>32</v>
      </c>
      <c r="C31" s="41"/>
      <c r="D31" s="42"/>
      <c r="E31" s="43" t="s">
        <v>36</v>
      </c>
      <c r="F31" s="44"/>
      <c r="G31" s="45"/>
    </row>
    <row r="32" spans="1:16" ht="15" customHeight="1" thickBot="1" x14ac:dyDescent="0.3">
      <c r="A32" s="21" t="s">
        <v>11</v>
      </c>
      <c r="B32" s="46">
        <v>876</v>
      </c>
      <c r="C32" s="47"/>
      <c r="D32" s="47"/>
      <c r="E32" s="47"/>
      <c r="F32" s="47"/>
      <c r="G32" s="48"/>
    </row>
    <row r="33" spans="1:16" ht="15.75" customHeight="1" x14ac:dyDescent="0.25">
      <c r="A33" s="154" t="s">
        <v>14</v>
      </c>
      <c r="B33" s="148">
        <f>B25-B27</f>
        <v>458</v>
      </c>
      <c r="C33" s="159"/>
      <c r="D33" s="149"/>
      <c r="E33" s="155">
        <f>E25-E27</f>
        <v>0.52283105022831056</v>
      </c>
      <c r="F33" s="155"/>
      <c r="G33" s="156"/>
    </row>
    <row r="34" spans="1:16" ht="15.75" thickBot="1" x14ac:dyDescent="0.3">
      <c r="A34" s="137" t="s">
        <v>15</v>
      </c>
      <c r="B34" s="146">
        <f>B25-B26</f>
        <v>497</v>
      </c>
      <c r="C34" s="160"/>
      <c r="D34" s="147"/>
      <c r="E34" s="157">
        <f>E25-E26</f>
        <v>0.56735159817351599</v>
      </c>
      <c r="F34" s="157"/>
      <c r="G34" s="158"/>
    </row>
    <row r="35" spans="1:16" ht="15" customHeight="1" thickBot="1" x14ac:dyDescent="0.3">
      <c r="A35" s="109" t="s">
        <v>33</v>
      </c>
      <c r="B35" s="110"/>
      <c r="C35" s="110"/>
      <c r="D35" s="110"/>
      <c r="E35" s="110"/>
      <c r="F35" s="110"/>
      <c r="G35" s="111"/>
    </row>
    <row r="36" spans="1:16" ht="34.5" customHeight="1" thickBot="1" x14ac:dyDescent="0.3">
      <c r="A36" s="161" t="s">
        <v>29</v>
      </c>
      <c r="B36" s="162"/>
      <c r="C36" s="162"/>
      <c r="D36" s="162"/>
      <c r="E36" s="162"/>
      <c r="F36" s="162"/>
      <c r="G36" s="163"/>
    </row>
    <row r="37" spans="1:16" ht="4.5" customHeight="1" thickBot="1" x14ac:dyDescent="0.3">
      <c r="A37" s="2"/>
      <c r="B37" s="1"/>
      <c r="C37" s="1"/>
      <c r="D37" s="3"/>
      <c r="E37" s="4"/>
      <c r="F37" s="4"/>
      <c r="G37" s="5"/>
      <c r="H37" s="1"/>
      <c r="I37" s="1"/>
      <c r="J37" s="3"/>
      <c r="K37" s="4"/>
      <c r="L37" s="4"/>
      <c r="M37" s="5"/>
      <c r="N37" s="6"/>
      <c r="O37" s="6"/>
      <c r="P37" s="7"/>
    </row>
    <row r="38" spans="1:16" x14ac:dyDescent="0.25">
      <c r="A38" s="118" t="s">
        <v>12</v>
      </c>
      <c r="B38" s="119"/>
      <c r="C38" s="119"/>
      <c r="D38" s="119"/>
      <c r="E38" s="119"/>
      <c r="F38" s="119"/>
      <c r="G38" s="119"/>
      <c r="H38" s="120"/>
      <c r="I38" s="120"/>
      <c r="J38" s="120"/>
      <c r="K38" s="120"/>
      <c r="L38" s="120"/>
      <c r="M38" s="120"/>
      <c r="N38" s="120"/>
      <c r="O38" s="120"/>
      <c r="P38" s="121"/>
    </row>
    <row r="39" spans="1:16" x14ac:dyDescent="0.25">
      <c r="A39" s="49" t="s">
        <v>22</v>
      </c>
      <c r="B39" s="50"/>
      <c r="C39" s="50"/>
      <c r="D39" s="50"/>
      <c r="E39" s="50"/>
      <c r="F39" s="50"/>
      <c r="G39" s="50"/>
      <c r="H39" s="51"/>
      <c r="I39" s="51"/>
      <c r="J39" s="51"/>
      <c r="K39" s="51"/>
      <c r="L39" s="51"/>
      <c r="M39" s="51"/>
      <c r="N39" s="51"/>
      <c r="O39" s="51"/>
      <c r="P39" s="52"/>
    </row>
    <row r="40" spans="1:16" x14ac:dyDescent="0.25">
      <c r="A40" s="49" t="s">
        <v>23</v>
      </c>
      <c r="B40" s="50"/>
      <c r="C40" s="50"/>
      <c r="D40" s="50"/>
      <c r="E40" s="50"/>
      <c r="F40" s="50"/>
      <c r="G40" s="50"/>
      <c r="H40" s="51"/>
      <c r="I40" s="51"/>
      <c r="J40" s="51"/>
      <c r="K40" s="51"/>
      <c r="L40" s="51"/>
      <c r="M40" s="51"/>
      <c r="N40" s="51"/>
      <c r="O40" s="51"/>
      <c r="P40" s="52"/>
    </row>
    <row r="41" spans="1:16" x14ac:dyDescent="0.25">
      <c r="A41" s="49" t="s">
        <v>24</v>
      </c>
      <c r="B41" s="50"/>
      <c r="C41" s="50"/>
      <c r="D41" s="50"/>
      <c r="E41" s="50"/>
      <c r="F41" s="50"/>
      <c r="G41" s="50"/>
      <c r="H41" s="51"/>
      <c r="I41" s="51"/>
      <c r="J41" s="51"/>
      <c r="K41" s="51"/>
      <c r="L41" s="51"/>
      <c r="M41" s="51"/>
      <c r="N41" s="51"/>
      <c r="O41" s="51"/>
      <c r="P41" s="52"/>
    </row>
    <row r="42" spans="1:16" x14ac:dyDescent="0.25">
      <c r="A42" s="49" t="s">
        <v>25</v>
      </c>
      <c r="B42" s="50"/>
      <c r="C42" s="50"/>
      <c r="D42" s="50"/>
      <c r="E42" s="50"/>
      <c r="F42" s="50"/>
      <c r="G42" s="50"/>
      <c r="H42" s="51"/>
      <c r="I42" s="51"/>
      <c r="J42" s="51"/>
      <c r="K42" s="51"/>
      <c r="L42" s="51"/>
      <c r="M42" s="51"/>
      <c r="N42" s="51"/>
      <c r="O42" s="51"/>
      <c r="P42" s="52"/>
    </row>
    <row r="43" spans="1:16" x14ac:dyDescent="0.25">
      <c r="A43" s="49" t="s">
        <v>26</v>
      </c>
      <c r="B43" s="50"/>
      <c r="C43" s="50"/>
      <c r="D43" s="50"/>
      <c r="E43" s="50"/>
      <c r="F43" s="50"/>
      <c r="G43" s="50"/>
      <c r="H43" s="51"/>
      <c r="I43" s="51"/>
      <c r="J43" s="51"/>
      <c r="K43" s="51"/>
      <c r="L43" s="51"/>
      <c r="M43" s="51"/>
      <c r="N43" s="51"/>
      <c r="O43" s="51"/>
      <c r="P43" s="52"/>
    </row>
    <row r="44" spans="1:16" x14ac:dyDescent="0.25">
      <c r="A44" s="49" t="s">
        <v>27</v>
      </c>
      <c r="B44" s="50"/>
      <c r="C44" s="50"/>
      <c r="D44" s="50"/>
      <c r="E44" s="50"/>
      <c r="F44" s="50"/>
      <c r="G44" s="50"/>
      <c r="H44" s="51"/>
      <c r="I44" s="51"/>
      <c r="J44" s="51"/>
      <c r="K44" s="51"/>
      <c r="L44" s="51"/>
      <c r="M44" s="51"/>
      <c r="N44" s="51"/>
      <c r="O44" s="51"/>
      <c r="P44" s="52"/>
    </row>
    <row r="45" spans="1:16" x14ac:dyDescent="0.25">
      <c r="A45" s="115" t="s">
        <v>28</v>
      </c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7"/>
    </row>
    <row r="46" spans="1:16" ht="15.75" thickBot="1" x14ac:dyDescent="0.3">
      <c r="A46" s="53" t="s">
        <v>17</v>
      </c>
      <c r="B46" s="54"/>
      <c r="C46" s="54"/>
      <c r="D46" s="54"/>
      <c r="E46" s="54"/>
      <c r="F46" s="54"/>
      <c r="G46" s="54"/>
      <c r="H46" s="55"/>
      <c r="I46" s="55"/>
      <c r="J46" s="55"/>
      <c r="K46" s="55"/>
      <c r="L46" s="55"/>
      <c r="M46" s="55"/>
      <c r="N46" s="55"/>
      <c r="O46" s="55"/>
      <c r="P46" s="56"/>
    </row>
    <row r="47" spans="1:16" ht="4.5" customHeight="1" x14ac:dyDescent="0.25">
      <c r="O47" s="6"/>
      <c r="P47" s="7"/>
    </row>
    <row r="48" spans="1:16" ht="15" customHeight="1" x14ac:dyDescent="0.25"/>
  </sheetData>
  <mergeCells count="66">
    <mergeCell ref="A35:G35"/>
    <mergeCell ref="A36:G36"/>
    <mergeCell ref="A45:P45"/>
    <mergeCell ref="N6:O6"/>
    <mergeCell ref="A42:P42"/>
    <mergeCell ref="A43:P43"/>
    <mergeCell ref="A41:P41"/>
    <mergeCell ref="A39:P39"/>
    <mergeCell ref="A40:P40"/>
    <mergeCell ref="A38:P38"/>
    <mergeCell ref="A21:A23"/>
    <mergeCell ref="E26:G26"/>
    <mergeCell ref="E27:G27"/>
    <mergeCell ref="B7:M14"/>
    <mergeCell ref="E6:F6"/>
    <mergeCell ref="B6:C6"/>
    <mergeCell ref="A1:P1"/>
    <mergeCell ref="A3:P4"/>
    <mergeCell ref="A2:P2"/>
    <mergeCell ref="H5:J5"/>
    <mergeCell ref="K5:M5"/>
    <mergeCell ref="N5:P5"/>
    <mergeCell ref="B5:D5"/>
    <mergeCell ref="E5:G5"/>
    <mergeCell ref="K16:L16"/>
    <mergeCell ref="H15:I15"/>
    <mergeCell ref="E15:F15"/>
    <mergeCell ref="H6:I6"/>
    <mergeCell ref="K6:L6"/>
    <mergeCell ref="B26:D26"/>
    <mergeCell ref="B28:D28"/>
    <mergeCell ref="N7:O7"/>
    <mergeCell ref="N8:O8"/>
    <mergeCell ref="N9:O9"/>
    <mergeCell ref="N10:O10"/>
    <mergeCell ref="N14:P14"/>
    <mergeCell ref="N11:O11"/>
    <mergeCell ref="N12:O12"/>
    <mergeCell ref="N13:O13"/>
    <mergeCell ref="N15:O15"/>
    <mergeCell ref="N16:O16"/>
    <mergeCell ref="E16:F16"/>
    <mergeCell ref="H16:I16"/>
    <mergeCell ref="K15:L15"/>
    <mergeCell ref="A44:P44"/>
    <mergeCell ref="A46:P46"/>
    <mergeCell ref="B31:D31"/>
    <mergeCell ref="B33:D33"/>
    <mergeCell ref="A17:P17"/>
    <mergeCell ref="E24:G24"/>
    <mergeCell ref="E25:G25"/>
    <mergeCell ref="E33:G33"/>
    <mergeCell ref="B21:G23"/>
    <mergeCell ref="A19:G20"/>
    <mergeCell ref="E28:G28"/>
    <mergeCell ref="E29:G29"/>
    <mergeCell ref="E30:G30"/>
    <mergeCell ref="B24:D24"/>
    <mergeCell ref="B25:D25"/>
    <mergeCell ref="B27:D27"/>
    <mergeCell ref="B29:D29"/>
    <mergeCell ref="B30:D30"/>
    <mergeCell ref="B34:D34"/>
    <mergeCell ref="E34:G34"/>
    <mergeCell ref="E31:G31"/>
    <mergeCell ref="B32:G32"/>
  </mergeCells>
  <conditionalFormatting sqref="A5">
    <cfRule type="expression" dxfId="17" priority="141">
      <formula>MOD(ROW(),2)=0</formula>
    </cfRule>
  </conditionalFormatting>
  <conditionalFormatting sqref="A7:A13">
    <cfRule type="expression" dxfId="16" priority="140">
      <formula>MOD(ROW(),2)=0</formula>
    </cfRule>
  </conditionalFormatting>
  <conditionalFormatting sqref="B6 D6">
    <cfRule type="expression" dxfId="15" priority="121">
      <formula>MOD(ROW(),2)=0</formula>
    </cfRule>
  </conditionalFormatting>
  <conditionalFormatting sqref="N7:N10 P7:P13">
    <cfRule type="expression" dxfId="14" priority="85">
      <formula>MOD(ROW(),2)=0</formula>
    </cfRule>
  </conditionalFormatting>
  <conditionalFormatting sqref="N11:N13">
    <cfRule type="expression" dxfId="13" priority="46">
      <formula>MOD(ROW(),2)=0</formula>
    </cfRule>
  </conditionalFormatting>
  <conditionalFormatting sqref="A25:A31">
    <cfRule type="expression" dxfId="12" priority="34">
      <formula>MOD(ROW(),2)=0</formula>
    </cfRule>
  </conditionalFormatting>
  <conditionalFormatting sqref="A24">
    <cfRule type="expression" dxfId="11" priority="33">
      <formula>MOD(ROW(),2)=0</formula>
    </cfRule>
  </conditionalFormatting>
  <conditionalFormatting sqref="B24:B31">
    <cfRule type="expression" dxfId="10" priority="17">
      <formula>MOD(ROW(),2)=0</formula>
    </cfRule>
  </conditionalFormatting>
  <conditionalFormatting sqref="E25:E31">
    <cfRule type="expression" dxfId="9" priority="11">
      <formula>MOD(ROW(),2)=0</formula>
    </cfRule>
  </conditionalFormatting>
  <conditionalFormatting sqref="A6">
    <cfRule type="expression" dxfId="8" priority="7">
      <formula>MOD(ROW(),2)=0</formula>
    </cfRule>
  </conditionalFormatting>
  <conditionalFormatting sqref="E6 G6">
    <cfRule type="expression" dxfId="7" priority="6">
      <formula>MOD(ROW(),2)=0</formula>
    </cfRule>
  </conditionalFormatting>
  <conditionalFormatting sqref="H6 J6">
    <cfRule type="expression" dxfId="6" priority="5">
      <formula>MOD(ROW(),2)=0</formula>
    </cfRule>
  </conditionalFormatting>
  <conditionalFormatting sqref="K6 M6">
    <cfRule type="expression" dxfId="5" priority="4">
      <formula>MOD(ROW(),2)=0</formula>
    </cfRule>
  </conditionalFormatting>
  <conditionalFormatting sqref="N6 P6">
    <cfRule type="expression" dxfId="4" priority="3">
      <formula>MOD(ROW(),2)=0</formula>
    </cfRule>
  </conditionalFormatting>
  <conditionalFormatting sqref="B7">
    <cfRule type="expression" dxfId="3" priority="2">
      <formula>MOD(ROW(),2)=0</formula>
    </cfRule>
  </conditionalFormatting>
  <conditionalFormatting sqref="E24">
    <cfRule type="expression" dxfId="2" priority="1">
      <formula>MOD(ROW(),2)=0</formula>
    </cfRule>
  </conditionalFormatting>
  <printOptions horizontalCentered="1"/>
  <pageMargins left="0" right="0" top="0" bottom="0" header="0.3" footer="0.3"/>
  <pageSetup orientation="landscape" r:id="rId1"/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sheetPr>
    <pageSetUpPr fitToPage="1"/>
  </sheetPr>
  <dimension ref="A1:I184"/>
  <sheetViews>
    <sheetView zoomScaleNormal="100" workbookViewId="0">
      <selection sqref="A1:A3"/>
    </sheetView>
  </sheetViews>
  <sheetFormatPr defaultRowHeight="15" x14ac:dyDescent="0.25"/>
  <cols>
    <col min="1" max="1" width="9.28515625" style="22" bestFit="1" customWidth="1"/>
    <col min="2" max="2" width="19.42578125" bestFit="1" customWidth="1"/>
    <col min="3" max="3" width="15.7109375" style="16" customWidth="1"/>
    <col min="4" max="9" width="15.7109375" style="9" customWidth="1"/>
    <col min="10" max="10" width="15.7109375" customWidth="1"/>
    <col min="11" max="13" width="8" customWidth="1"/>
  </cols>
  <sheetData>
    <row r="1" spans="1:9" ht="15" customHeight="1" x14ac:dyDescent="0.25">
      <c r="A1" s="133"/>
      <c r="B1" s="133" t="s">
        <v>19</v>
      </c>
      <c r="C1" s="65" t="s">
        <v>85</v>
      </c>
      <c r="D1" s="66"/>
      <c r="E1" s="66"/>
      <c r="F1" s="66"/>
      <c r="G1" s="66"/>
      <c r="H1" s="66"/>
      <c r="I1" s="67"/>
    </row>
    <row r="2" spans="1:9" x14ac:dyDescent="0.25">
      <c r="A2" s="134"/>
      <c r="B2" s="134"/>
      <c r="C2" s="68"/>
      <c r="D2" s="69"/>
      <c r="E2" s="69"/>
      <c r="F2" s="69"/>
      <c r="G2" s="69"/>
      <c r="H2" s="69"/>
      <c r="I2" s="70"/>
    </row>
    <row r="3" spans="1:9" ht="21.75" customHeight="1" thickBot="1" x14ac:dyDescent="0.3">
      <c r="A3" s="135"/>
      <c r="B3" s="135"/>
      <c r="C3" s="68"/>
      <c r="D3" s="69"/>
      <c r="E3" s="69"/>
      <c r="F3" s="69"/>
      <c r="G3" s="69"/>
      <c r="H3" s="69"/>
      <c r="I3" s="70"/>
    </row>
    <row r="4" spans="1:9" ht="15.75" customHeight="1" thickBot="1" x14ac:dyDescent="0.3">
      <c r="A4" s="23" t="s">
        <v>16</v>
      </c>
      <c r="B4" s="24" t="s">
        <v>39</v>
      </c>
      <c r="C4" s="23" t="s">
        <v>4</v>
      </c>
      <c r="D4" s="23" t="s">
        <v>5</v>
      </c>
      <c r="E4" s="23" t="s">
        <v>6</v>
      </c>
      <c r="F4" s="23" t="s">
        <v>40</v>
      </c>
      <c r="G4" s="23" t="s">
        <v>8</v>
      </c>
      <c r="H4" s="23" t="s">
        <v>41</v>
      </c>
      <c r="I4" s="23" t="s">
        <v>42</v>
      </c>
    </row>
    <row r="5" spans="1:9" ht="15.75" customHeight="1" thickBot="1" x14ac:dyDescent="0.3">
      <c r="A5" s="25" t="s">
        <v>86</v>
      </c>
      <c r="B5" s="26" t="s">
        <v>87</v>
      </c>
      <c r="C5" s="27">
        <v>583</v>
      </c>
      <c r="D5" s="27">
        <v>86</v>
      </c>
      <c r="E5" s="27">
        <v>125</v>
      </c>
      <c r="F5" s="27">
        <v>54</v>
      </c>
      <c r="G5" s="27">
        <v>20</v>
      </c>
      <c r="H5" s="27" t="s">
        <v>32</v>
      </c>
      <c r="I5" s="27" t="s">
        <v>32</v>
      </c>
    </row>
    <row r="6" spans="1:9" x14ac:dyDescent="0.25">
      <c r="A6" s="37" t="s">
        <v>57</v>
      </c>
      <c r="B6" s="34"/>
      <c r="C6" s="28"/>
      <c r="D6" s="28"/>
      <c r="E6" s="28"/>
      <c r="F6" s="28"/>
      <c r="G6" s="28"/>
      <c r="H6" s="28"/>
      <c r="I6" s="31"/>
    </row>
    <row r="7" spans="1:9" ht="15.75" customHeight="1" x14ac:dyDescent="0.25">
      <c r="A7" s="29" t="s">
        <v>38</v>
      </c>
      <c r="B7" s="35" t="s">
        <v>66</v>
      </c>
      <c r="C7" s="29">
        <v>18</v>
      </c>
      <c r="D7" s="29" t="s">
        <v>32</v>
      </c>
      <c r="E7" s="29" t="s">
        <v>32</v>
      </c>
      <c r="F7" s="29"/>
      <c r="G7" s="29"/>
      <c r="H7" s="29"/>
      <c r="I7" s="32" t="s">
        <v>32</v>
      </c>
    </row>
    <row r="8" spans="1:9" ht="15" customHeight="1" x14ac:dyDescent="0.25">
      <c r="A8" s="38" t="s">
        <v>43</v>
      </c>
      <c r="B8" s="35" t="s">
        <v>67</v>
      </c>
      <c r="C8" s="29" t="s">
        <v>32</v>
      </c>
      <c r="D8" s="29" t="s">
        <v>32</v>
      </c>
      <c r="E8" s="29" t="s">
        <v>32</v>
      </c>
      <c r="F8" s="29" t="s">
        <v>32</v>
      </c>
      <c r="G8" s="29"/>
      <c r="H8" s="29"/>
      <c r="I8" s="32"/>
    </row>
    <row r="9" spans="1:9" ht="15" customHeight="1" x14ac:dyDescent="0.25">
      <c r="A9" s="38" t="s">
        <v>43</v>
      </c>
      <c r="B9" s="35" t="s">
        <v>68</v>
      </c>
      <c r="C9" s="29" t="s">
        <v>32</v>
      </c>
      <c r="D9" s="29" t="s">
        <v>32</v>
      </c>
      <c r="E9" s="29" t="s">
        <v>32</v>
      </c>
      <c r="F9" s="29"/>
      <c r="G9" s="29"/>
      <c r="H9" s="29"/>
      <c r="I9" s="32"/>
    </row>
    <row r="10" spans="1:9" ht="15" customHeight="1" x14ac:dyDescent="0.25">
      <c r="A10" s="38" t="s">
        <v>43</v>
      </c>
      <c r="B10" s="35" t="s">
        <v>69</v>
      </c>
      <c r="C10" s="29">
        <v>13</v>
      </c>
      <c r="D10" s="29" t="s">
        <v>32</v>
      </c>
      <c r="E10" s="29" t="s">
        <v>32</v>
      </c>
      <c r="F10" s="29"/>
      <c r="G10" s="29"/>
      <c r="H10" s="29"/>
      <c r="I10" s="32"/>
    </row>
    <row r="11" spans="1:9" x14ac:dyDescent="0.25">
      <c r="A11" s="29" t="s">
        <v>84</v>
      </c>
      <c r="B11" s="35"/>
      <c r="C11" s="29"/>
      <c r="D11" s="29"/>
      <c r="E11" s="29"/>
      <c r="F11" s="29"/>
      <c r="G11" s="29"/>
      <c r="H11" s="29"/>
      <c r="I11" s="32"/>
    </row>
    <row r="12" spans="1:9" x14ac:dyDescent="0.25">
      <c r="A12" s="29" t="s">
        <v>49</v>
      </c>
      <c r="B12" s="35"/>
      <c r="C12" s="29"/>
      <c r="D12" s="29"/>
      <c r="E12" s="29"/>
      <c r="F12" s="29"/>
      <c r="G12" s="29"/>
      <c r="H12" s="29"/>
      <c r="I12" s="32"/>
    </row>
    <row r="13" spans="1:9" x14ac:dyDescent="0.25">
      <c r="A13" s="29" t="s">
        <v>48</v>
      </c>
      <c r="B13" s="35"/>
      <c r="C13" s="29"/>
      <c r="D13" s="29"/>
      <c r="E13" s="29"/>
      <c r="F13" s="29"/>
      <c r="G13" s="29"/>
      <c r="H13" s="29"/>
      <c r="I13" s="32"/>
    </row>
    <row r="14" spans="1:9" x14ac:dyDescent="0.25">
      <c r="A14" s="39" t="s">
        <v>58</v>
      </c>
      <c r="B14" s="35"/>
      <c r="C14" s="29"/>
      <c r="D14" s="29"/>
      <c r="E14" s="29"/>
      <c r="F14" s="29"/>
      <c r="G14" s="29"/>
      <c r="H14" s="29"/>
      <c r="I14" s="32"/>
    </row>
    <row r="15" spans="1:9" ht="15" customHeight="1" x14ac:dyDescent="0.25">
      <c r="A15" s="38" t="s">
        <v>45</v>
      </c>
      <c r="B15" s="35" t="s">
        <v>72</v>
      </c>
      <c r="C15" s="29" t="s">
        <v>32</v>
      </c>
      <c r="D15" s="29" t="s">
        <v>32</v>
      </c>
      <c r="E15" s="29" t="s">
        <v>32</v>
      </c>
      <c r="F15" s="29"/>
      <c r="G15" s="29"/>
      <c r="H15" s="29"/>
      <c r="I15" s="32"/>
    </row>
    <row r="16" spans="1:9" ht="15" customHeight="1" x14ac:dyDescent="0.25">
      <c r="A16" s="38" t="s">
        <v>45</v>
      </c>
      <c r="B16" s="35" t="s">
        <v>73</v>
      </c>
      <c r="C16" s="29"/>
      <c r="D16" s="29" t="s">
        <v>32</v>
      </c>
      <c r="E16" s="29" t="s">
        <v>32</v>
      </c>
      <c r="F16" s="29" t="s">
        <v>32</v>
      </c>
      <c r="G16" s="29"/>
      <c r="H16" s="29"/>
      <c r="I16" s="32"/>
    </row>
    <row r="17" spans="1:9" ht="15" customHeight="1" x14ac:dyDescent="0.25">
      <c r="A17" s="29" t="s">
        <v>46</v>
      </c>
      <c r="B17" s="35" t="s">
        <v>74</v>
      </c>
      <c r="C17" s="29">
        <v>17</v>
      </c>
      <c r="D17" s="29" t="s">
        <v>32</v>
      </c>
      <c r="E17" s="29" t="s">
        <v>32</v>
      </c>
      <c r="F17" s="29"/>
      <c r="G17" s="29" t="s">
        <v>32</v>
      </c>
      <c r="H17" s="29"/>
      <c r="I17" s="32"/>
    </row>
    <row r="18" spans="1:9" ht="15" customHeight="1" x14ac:dyDescent="0.25">
      <c r="A18" s="29" t="s">
        <v>46</v>
      </c>
      <c r="B18" s="35" t="s">
        <v>75</v>
      </c>
      <c r="C18" s="29">
        <v>46</v>
      </c>
      <c r="D18" s="29" t="s">
        <v>32</v>
      </c>
      <c r="E18" s="29" t="s">
        <v>32</v>
      </c>
      <c r="F18" s="29" t="s">
        <v>32</v>
      </c>
      <c r="G18" s="29"/>
      <c r="H18" s="29" t="s">
        <v>32</v>
      </c>
      <c r="I18" s="32"/>
    </row>
    <row r="19" spans="1:9" ht="15" customHeight="1" x14ac:dyDescent="0.25">
      <c r="A19" s="29" t="s">
        <v>46</v>
      </c>
      <c r="B19" s="35" t="s">
        <v>76</v>
      </c>
      <c r="C19" s="29">
        <v>11</v>
      </c>
      <c r="D19" s="29"/>
      <c r="E19" s="29"/>
      <c r="F19" s="29"/>
      <c r="G19" s="29"/>
      <c r="H19" s="29"/>
      <c r="I19" s="32"/>
    </row>
    <row r="20" spans="1:9" ht="15" customHeight="1" x14ac:dyDescent="0.25">
      <c r="A20" s="29" t="s">
        <v>46</v>
      </c>
      <c r="B20" s="35" t="s">
        <v>77</v>
      </c>
      <c r="C20" s="29">
        <v>63</v>
      </c>
      <c r="D20" s="29" t="s">
        <v>32</v>
      </c>
      <c r="E20" s="29" t="s">
        <v>32</v>
      </c>
      <c r="F20" s="29" t="s">
        <v>32</v>
      </c>
      <c r="G20" s="29" t="s">
        <v>32</v>
      </c>
      <c r="H20" s="29" t="s">
        <v>32</v>
      </c>
      <c r="I20" s="32" t="s">
        <v>32</v>
      </c>
    </row>
    <row r="21" spans="1:9" ht="15" customHeight="1" x14ac:dyDescent="0.25">
      <c r="A21" s="29" t="s">
        <v>46</v>
      </c>
      <c r="B21" s="35" t="s">
        <v>78</v>
      </c>
      <c r="C21" s="29">
        <v>42</v>
      </c>
      <c r="D21" s="29" t="s">
        <v>32</v>
      </c>
      <c r="E21" s="29" t="s">
        <v>32</v>
      </c>
      <c r="F21" s="29"/>
      <c r="G21" s="29" t="s">
        <v>32</v>
      </c>
      <c r="H21" s="29"/>
      <c r="I21" s="32"/>
    </row>
    <row r="22" spans="1:9" ht="15" customHeight="1" x14ac:dyDescent="0.25">
      <c r="A22" s="29" t="s">
        <v>46</v>
      </c>
      <c r="B22" s="35" t="s">
        <v>79</v>
      </c>
      <c r="C22" s="29">
        <v>46</v>
      </c>
      <c r="D22" s="29" t="s">
        <v>32</v>
      </c>
      <c r="E22" s="29" t="s">
        <v>32</v>
      </c>
      <c r="F22" s="29" t="s">
        <v>32</v>
      </c>
      <c r="G22" s="29" t="s">
        <v>32</v>
      </c>
      <c r="H22" s="29" t="s">
        <v>32</v>
      </c>
      <c r="I22" s="32"/>
    </row>
    <row r="23" spans="1:9" x14ac:dyDescent="0.25">
      <c r="A23" s="29" t="s">
        <v>46</v>
      </c>
      <c r="B23" s="35" t="s">
        <v>80</v>
      </c>
      <c r="C23" s="29">
        <v>33</v>
      </c>
      <c r="D23" s="29" t="s">
        <v>32</v>
      </c>
      <c r="E23" s="29" t="s">
        <v>32</v>
      </c>
      <c r="F23" s="29" t="s">
        <v>32</v>
      </c>
      <c r="G23" s="29" t="s">
        <v>32</v>
      </c>
      <c r="H23" s="29" t="s">
        <v>32</v>
      </c>
      <c r="I23" s="32"/>
    </row>
    <row r="24" spans="1:9" x14ac:dyDescent="0.25">
      <c r="A24" s="29" t="s">
        <v>46</v>
      </c>
      <c r="B24" s="35" t="s">
        <v>81</v>
      </c>
      <c r="C24" s="29">
        <v>16</v>
      </c>
      <c r="D24" s="29" t="s">
        <v>32</v>
      </c>
      <c r="E24" s="29" t="s">
        <v>32</v>
      </c>
      <c r="F24" s="29"/>
      <c r="G24" s="29"/>
      <c r="H24" s="29"/>
      <c r="I24" s="32"/>
    </row>
    <row r="25" spans="1:9" x14ac:dyDescent="0.25">
      <c r="A25" s="29" t="s">
        <v>46</v>
      </c>
      <c r="B25" s="35" t="s">
        <v>82</v>
      </c>
      <c r="C25" s="29" t="s">
        <v>32</v>
      </c>
      <c r="D25" s="29"/>
      <c r="E25" s="29"/>
      <c r="F25" s="29"/>
      <c r="G25" s="29"/>
      <c r="H25" s="29"/>
      <c r="I25" s="32"/>
    </row>
    <row r="26" spans="1:9" x14ac:dyDescent="0.25">
      <c r="A26" s="29" t="s">
        <v>52</v>
      </c>
      <c r="B26" s="35"/>
      <c r="C26" s="29"/>
      <c r="D26" s="29"/>
      <c r="E26" s="29"/>
      <c r="F26" s="29"/>
      <c r="G26" s="29"/>
      <c r="H26" s="29"/>
      <c r="I26" s="32"/>
    </row>
    <row r="27" spans="1:9" x14ac:dyDescent="0.25">
      <c r="A27" s="29" t="s">
        <v>56</v>
      </c>
      <c r="B27" s="35"/>
      <c r="C27" s="29"/>
      <c r="D27" s="29"/>
      <c r="E27" s="29"/>
      <c r="F27" s="29"/>
      <c r="G27" s="29"/>
      <c r="H27" s="29"/>
      <c r="I27" s="32"/>
    </row>
    <row r="28" spans="1:9" x14ac:dyDescent="0.25">
      <c r="A28" s="29" t="s">
        <v>53</v>
      </c>
      <c r="B28" s="35"/>
      <c r="C28" s="29"/>
      <c r="D28" s="29"/>
      <c r="E28" s="29"/>
      <c r="F28" s="29"/>
      <c r="G28" s="29"/>
      <c r="H28" s="29"/>
      <c r="I28" s="32"/>
    </row>
    <row r="29" spans="1:9" x14ac:dyDescent="0.25">
      <c r="A29" s="39" t="s">
        <v>59</v>
      </c>
      <c r="B29" s="35"/>
      <c r="C29" s="29"/>
      <c r="D29" s="29"/>
      <c r="E29" s="29"/>
      <c r="F29" s="29"/>
      <c r="G29" s="29"/>
      <c r="H29" s="29"/>
      <c r="I29" s="32"/>
    </row>
    <row r="30" spans="1:9" ht="15" customHeight="1" x14ac:dyDescent="0.25">
      <c r="A30" s="39" t="s">
        <v>44</v>
      </c>
      <c r="B30" s="35" t="s">
        <v>70</v>
      </c>
      <c r="C30" s="29" t="s">
        <v>32</v>
      </c>
      <c r="D30" s="29"/>
      <c r="E30" s="29" t="s">
        <v>32</v>
      </c>
      <c r="F30" s="29"/>
      <c r="G30" s="29"/>
      <c r="H30" s="29"/>
      <c r="I30" s="32"/>
    </row>
    <row r="31" spans="1:9" ht="15" customHeight="1" x14ac:dyDescent="0.25">
      <c r="A31" s="39" t="s">
        <v>44</v>
      </c>
      <c r="B31" s="35" t="s">
        <v>71</v>
      </c>
      <c r="C31" s="29" t="s">
        <v>32</v>
      </c>
      <c r="D31" s="29"/>
      <c r="E31" s="29"/>
      <c r="F31" s="29" t="s">
        <v>32</v>
      </c>
      <c r="G31" s="29"/>
      <c r="H31" s="29"/>
      <c r="I31" s="32"/>
    </row>
    <row r="32" spans="1:9" x14ac:dyDescent="0.25">
      <c r="A32" s="39" t="s">
        <v>47</v>
      </c>
      <c r="B32" s="35" t="s">
        <v>83</v>
      </c>
      <c r="C32" s="29">
        <v>13</v>
      </c>
      <c r="D32" s="29" t="s">
        <v>32</v>
      </c>
      <c r="E32" s="29"/>
      <c r="F32" s="29" t="s">
        <v>32</v>
      </c>
      <c r="G32" s="29" t="s">
        <v>32</v>
      </c>
      <c r="H32" s="29"/>
      <c r="I32" s="32"/>
    </row>
    <row r="33" spans="1:9" x14ac:dyDescent="0.25">
      <c r="A33" s="39" t="s">
        <v>62</v>
      </c>
      <c r="B33" s="35"/>
      <c r="C33" s="29"/>
      <c r="D33" s="29"/>
      <c r="E33" s="29"/>
      <c r="F33" s="29"/>
      <c r="G33" s="29"/>
      <c r="H33" s="29"/>
      <c r="I33" s="32"/>
    </row>
    <row r="34" spans="1:9" ht="15" customHeight="1" x14ac:dyDescent="0.25">
      <c r="A34" s="29" t="s">
        <v>55</v>
      </c>
      <c r="B34" s="35"/>
      <c r="C34" s="29"/>
      <c r="D34" s="29"/>
      <c r="E34" s="29"/>
      <c r="F34" s="29"/>
      <c r="G34" s="29"/>
      <c r="H34" s="29"/>
      <c r="I34" s="32"/>
    </row>
    <row r="35" spans="1:9" x14ac:dyDescent="0.25">
      <c r="A35" s="29" t="s">
        <v>61</v>
      </c>
      <c r="B35" s="35"/>
      <c r="C35" s="29"/>
      <c r="D35" s="29"/>
      <c r="E35" s="29"/>
      <c r="F35" s="29"/>
      <c r="G35" s="29"/>
      <c r="H35" s="29"/>
      <c r="I35" s="32"/>
    </row>
    <row r="36" spans="1:9" x14ac:dyDescent="0.25">
      <c r="A36" s="29" t="s">
        <v>51</v>
      </c>
      <c r="B36" s="35"/>
      <c r="C36" s="29"/>
      <c r="D36" s="29"/>
      <c r="E36" s="29"/>
      <c r="F36" s="29"/>
      <c r="G36" s="29"/>
      <c r="H36" s="29"/>
      <c r="I36" s="32"/>
    </row>
    <row r="37" spans="1:9" x14ac:dyDescent="0.25">
      <c r="A37" s="29" t="s">
        <v>65</v>
      </c>
      <c r="B37" s="35"/>
      <c r="C37" s="29"/>
      <c r="D37" s="29"/>
      <c r="E37" s="29"/>
      <c r="F37" s="29"/>
      <c r="G37" s="29"/>
      <c r="H37" s="29"/>
      <c r="I37" s="32"/>
    </row>
    <row r="38" spans="1:9" x14ac:dyDescent="0.25">
      <c r="A38" s="39" t="s">
        <v>60</v>
      </c>
      <c r="B38" s="35"/>
      <c r="C38" s="29"/>
      <c r="D38" s="29"/>
      <c r="E38" s="29"/>
      <c r="F38" s="29"/>
      <c r="G38" s="29"/>
      <c r="H38" s="29"/>
      <c r="I38" s="32"/>
    </row>
    <row r="39" spans="1:9" x14ac:dyDescent="0.25">
      <c r="A39" s="29" t="s">
        <v>50</v>
      </c>
      <c r="B39" s="35"/>
      <c r="C39" s="29"/>
      <c r="D39" s="29"/>
      <c r="E39" s="29"/>
      <c r="F39" s="29"/>
      <c r="G39" s="29"/>
      <c r="H39" s="29"/>
      <c r="I39" s="32"/>
    </row>
    <row r="40" spans="1:9" x14ac:dyDescent="0.25">
      <c r="A40" s="39" t="s">
        <v>63</v>
      </c>
      <c r="B40" s="35"/>
      <c r="C40" s="29"/>
      <c r="D40" s="29"/>
      <c r="E40" s="29"/>
      <c r="F40" s="29"/>
      <c r="G40" s="29"/>
      <c r="H40" s="29"/>
      <c r="I40" s="32"/>
    </row>
    <row r="41" spans="1:9" x14ac:dyDescent="0.25">
      <c r="A41" s="29" t="s">
        <v>54</v>
      </c>
      <c r="B41" s="35"/>
      <c r="C41" s="29"/>
      <c r="D41" s="29"/>
      <c r="E41" s="29"/>
      <c r="F41" s="29"/>
      <c r="G41" s="29"/>
      <c r="H41" s="29"/>
      <c r="I41" s="32"/>
    </row>
    <row r="42" spans="1:9" x14ac:dyDescent="0.25">
      <c r="A42" s="39" t="s">
        <v>64</v>
      </c>
      <c r="B42" s="35" t="s">
        <v>89</v>
      </c>
      <c r="C42" s="29">
        <v>17</v>
      </c>
      <c r="D42" s="29"/>
      <c r="E42" s="29"/>
      <c r="F42" s="29"/>
      <c r="G42" s="29"/>
      <c r="H42" s="29"/>
      <c r="I42" s="32"/>
    </row>
    <row r="43" spans="1:9" x14ac:dyDescent="0.25">
      <c r="A43" s="39" t="s">
        <v>64</v>
      </c>
      <c r="B43" s="35" t="s">
        <v>90</v>
      </c>
      <c r="C43" s="29">
        <f>21+22</f>
        <v>43</v>
      </c>
      <c r="D43" s="29">
        <v>11</v>
      </c>
      <c r="E43" s="29" t="s">
        <v>32</v>
      </c>
      <c r="F43" s="29">
        <v>14</v>
      </c>
      <c r="G43" s="29" t="s">
        <v>32</v>
      </c>
      <c r="H43" s="29"/>
      <c r="I43" s="32"/>
    </row>
    <row r="44" spans="1:9" ht="15" customHeight="1" x14ac:dyDescent="0.25">
      <c r="A44" s="39" t="s">
        <v>64</v>
      </c>
      <c r="B44" s="35" t="s">
        <v>91</v>
      </c>
      <c r="C44" s="29">
        <v>102</v>
      </c>
      <c r="D44" s="29">
        <v>14</v>
      </c>
      <c r="E44" s="29">
        <v>77</v>
      </c>
      <c r="F44" s="29">
        <v>21</v>
      </c>
      <c r="G44" s="29" t="s">
        <v>32</v>
      </c>
      <c r="H44" s="29"/>
      <c r="I44" s="32"/>
    </row>
    <row r="45" spans="1:9" x14ac:dyDescent="0.25">
      <c r="A45" s="39" t="s">
        <v>64</v>
      </c>
      <c r="B45" s="35" t="s">
        <v>92</v>
      </c>
      <c r="C45" s="29">
        <v>16</v>
      </c>
      <c r="D45" s="29"/>
      <c r="E45" s="29" t="s">
        <v>32</v>
      </c>
      <c r="F45" s="29" t="s">
        <v>32</v>
      </c>
      <c r="G45" s="29"/>
      <c r="H45" s="29" t="s">
        <v>32</v>
      </c>
      <c r="I45" s="32"/>
    </row>
    <row r="46" spans="1:9" x14ac:dyDescent="0.25">
      <c r="A46" s="39" t="s">
        <v>64</v>
      </c>
      <c r="B46" s="35" t="s">
        <v>93</v>
      </c>
      <c r="C46" s="29">
        <v>26</v>
      </c>
      <c r="D46" s="29" t="s">
        <v>32</v>
      </c>
      <c r="E46" s="29" t="s">
        <v>32</v>
      </c>
      <c r="F46" s="29" t="s">
        <v>32</v>
      </c>
      <c r="G46" s="29"/>
      <c r="H46" s="29" t="s">
        <v>32</v>
      </c>
      <c r="I46" s="32"/>
    </row>
    <row r="47" spans="1:9" ht="15.75" thickBot="1" x14ac:dyDescent="0.3">
      <c r="A47" s="40" t="s">
        <v>64</v>
      </c>
      <c r="B47" s="36" t="s">
        <v>94</v>
      </c>
      <c r="C47" s="30">
        <v>32</v>
      </c>
      <c r="D47" s="30"/>
      <c r="E47" s="30" t="s">
        <v>32</v>
      </c>
      <c r="F47" s="30" t="s">
        <v>32</v>
      </c>
      <c r="G47" s="30" t="s">
        <v>32</v>
      </c>
      <c r="H47" s="30"/>
      <c r="I47" s="33"/>
    </row>
    <row r="48" spans="1:9" ht="15.75" thickBot="1" x14ac:dyDescent="0.3">
      <c r="A48" s="112" t="s">
        <v>34</v>
      </c>
      <c r="B48" s="113"/>
      <c r="C48" s="113"/>
      <c r="D48" s="113"/>
      <c r="E48" s="113"/>
      <c r="F48" s="113"/>
      <c r="G48" s="113"/>
      <c r="H48" s="113"/>
      <c r="I48" s="114"/>
    </row>
    <row r="49" spans="1:4" x14ac:dyDescent="0.25">
      <c r="A49"/>
      <c r="C49"/>
      <c r="D49"/>
    </row>
    <row r="51" spans="1:4" ht="15" customHeight="1" x14ac:dyDescent="0.25"/>
    <row r="63" spans="1:4" ht="15" customHeight="1" x14ac:dyDescent="0.25"/>
    <row r="78" ht="15" customHeight="1" x14ac:dyDescent="0.25"/>
    <row r="90" ht="15" customHeight="1" x14ac:dyDescent="0.25"/>
    <row r="102" ht="15" customHeight="1" x14ac:dyDescent="0.25"/>
    <row r="114" ht="15" customHeight="1" x14ac:dyDescent="0.25"/>
    <row r="126" ht="15" customHeight="1" x14ac:dyDescent="0.25"/>
    <row r="136" ht="15" customHeight="1" x14ac:dyDescent="0.25"/>
    <row r="138" ht="15" customHeight="1" x14ac:dyDescent="0.25"/>
    <row r="149" ht="31.5" customHeight="1" x14ac:dyDescent="0.25"/>
    <row r="150" ht="15" customHeight="1" x14ac:dyDescent="0.25"/>
    <row r="162" ht="15" customHeight="1" x14ac:dyDescent="0.25"/>
    <row r="172" ht="29.25" customHeight="1" x14ac:dyDescent="0.25"/>
    <row r="173" ht="15" customHeight="1" x14ac:dyDescent="0.25"/>
    <row r="184" ht="15" customHeight="1" x14ac:dyDescent="0.25"/>
  </sheetData>
  <mergeCells count="4">
    <mergeCell ref="B1:B3"/>
    <mergeCell ref="A1:A3"/>
    <mergeCell ref="C1:I3"/>
    <mergeCell ref="A48:I48"/>
  </mergeCells>
  <conditionalFormatting sqref="A6:I41">
    <cfRule type="expression" dxfId="1" priority="2">
      <formula>MOD(ROW(),2)=0</formula>
    </cfRule>
  </conditionalFormatting>
  <conditionalFormatting sqref="A42:I47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Racial Ethnic Extra Act Overall</vt:lpstr>
      <vt:lpstr>Racial Ethnic Extra Act by Schl</vt:lpstr>
      <vt:lpstr>'Racial Ethnic Extra Act by Schl'!Print_Titles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2020-11-03T17:52:22Z</cp:lastPrinted>
  <dcterms:created xsi:type="dcterms:W3CDTF">2020-06-19T14:25:36Z</dcterms:created>
  <dcterms:modified xsi:type="dcterms:W3CDTF">2021-04-16T17:48:05Z</dcterms:modified>
</cp:coreProperties>
</file>