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DBDD56D5-CE9D-4F09-85D2-27BF0A56549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GPA Overall" sheetId="1" r:id="rId1"/>
    <sheet name="GPA by School" sheetId="9" r:id="rId2"/>
    <sheet name="GPA by Grade" sheetId="8" r:id="rId3"/>
  </sheets>
  <definedNames>
    <definedName name="_xlnm.Print_Titles" localSheetId="2">'GPA by Grade'!$1:$4</definedName>
    <definedName name="_xlnm.Print_Titles" localSheetId="1">'GPA by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9" l="1"/>
  <c r="C62" i="9"/>
  <c r="C22" i="9" s="1"/>
  <c r="C60" i="9"/>
  <c r="C50" i="8" s="1"/>
  <c r="C59" i="9"/>
  <c r="C49" i="8" s="1"/>
  <c r="C58" i="9"/>
  <c r="C48" i="8" s="1"/>
  <c r="C57" i="9"/>
  <c r="C47" i="8" s="1"/>
  <c r="C56" i="9"/>
  <c r="C46" i="8" s="1"/>
  <c r="C55" i="9"/>
  <c r="C45" i="8" s="1"/>
  <c r="C52" i="8" l="1"/>
  <c r="C12" i="8" s="1"/>
  <c r="C52" i="9"/>
  <c r="C42" i="9"/>
  <c r="C32" i="9"/>
  <c r="F16" i="1"/>
  <c r="F15" i="1"/>
  <c r="E16" i="1"/>
  <c r="E15" i="1"/>
  <c r="D16" i="1"/>
  <c r="D15" i="1"/>
  <c r="B16" i="1"/>
  <c r="B15" i="1"/>
  <c r="C16" i="1"/>
  <c r="C15" i="1"/>
  <c r="C42" i="8" l="1"/>
  <c r="C32" i="8"/>
  <c r="C22" i="8"/>
  <c r="B34" i="1"/>
  <c r="B33" i="1"/>
  <c r="C54" i="8" l="1"/>
  <c r="C53" i="8"/>
  <c r="C44" i="8"/>
  <c r="C43" i="8"/>
  <c r="C34" i="8"/>
  <c r="C33" i="8"/>
  <c r="C24" i="8"/>
  <c r="C23" i="8"/>
  <c r="C14" i="8"/>
  <c r="C13" i="8"/>
  <c r="C64" i="9"/>
  <c r="C63" i="9"/>
  <c r="C54" i="9"/>
  <c r="C53" i="9"/>
  <c r="C44" i="9"/>
  <c r="C43" i="9"/>
  <c r="C34" i="9"/>
  <c r="C33" i="9"/>
  <c r="C24" i="9"/>
  <c r="C23" i="9"/>
  <c r="C14" i="9"/>
  <c r="C13" i="9"/>
</calcChain>
</file>

<file path=xl/sharedStrings.xml><?xml version="1.0" encoding="utf-8"?>
<sst xmlns="http://schemas.openxmlformats.org/spreadsheetml/2006/main" count="179" uniqueCount="45">
  <si>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</si>
  <si>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</si>
  <si>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</si>
  <si>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</si>
  <si>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</si>
  <si>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</si>
  <si>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</si>
  <si>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</si>
  <si>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</si>
  <si>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</si>
  <si>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</si>
  <si>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</si>
  <si>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</si>
  <si>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</si>
  <si>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</si>
  <si>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</si>
  <si>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</si>
  <si>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Grade Level</t>
  </si>
  <si>
    <t>Indian River Charter High 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</si>
  <si>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</si>
  <si>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</si>
  <si>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</si>
  <si>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</si>
  <si>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</si>
  <si>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</si>
  <si>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</si>
  <si>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</si>
  <si>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</si>
  <si>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</si>
  <si>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</si>
  <si>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</si>
  <si>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19-20</t>
  </si>
  <si>
    <t>5 Year Baseline Report for Grade Point Average (GPA)</t>
  </si>
  <si>
    <t xml:space="preserve">High School Cumulative Non-Weighted GPA </t>
  </si>
  <si>
    <t>AAAP Action Step: 1.18</t>
  </si>
  <si>
    <t>Avg Non-Weighted GPA</t>
  </si>
  <si>
    <t>Alternative Center for Education
Grades 9-12</t>
  </si>
  <si>
    <t>2020-21 Progress Measure Data for Grade Point Average (GPA) as of September 28, 2020</t>
  </si>
  <si>
    <t>Source:   Focus School Software</t>
  </si>
  <si>
    <t xml:space="preserve">District </t>
  </si>
  <si>
    <t>District Average</t>
  </si>
  <si>
    <t>Source:  Focus School Software</t>
  </si>
  <si>
    <t>High School Cumulative Non-Weighted GPA 
as of September 28, 2020</t>
  </si>
  <si>
    <t>Source: Focus School Software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</si>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</sst>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4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right" vertical="center" wrapText="1"/>
    </xf>
    <xf numFmtId="0" fontId="8" fillId="5" borderId="3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14" fontId="3" fillId="10" borderId="31" xfId="0" applyNumberFormat="1" applyFont="1" applyFill="1" applyBorder="1" applyAlignment="1">
      <alignment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3" fillId="10" borderId="36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5" borderId="34" xfId="0" applyNumberFormat="1" applyFont="1" applyFill="1" applyBorder="1" applyAlignment="1">
      <alignment horizontal="right" vertical="center" wrapText="1"/>
    </xf>
    <xf numFmtId="0" fontId="8" fillId="5" borderId="32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/>
    </xf>
    <xf numFmtId="0" fontId="4" fillId="6" borderId="34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3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3" xfId="0" quotePrefix="1" applyNumberFormat="1" applyFont="1" applyBorder="1" applyAlignment="1">
      <alignment horizontal="center"/>
    </xf>
    <xf numFmtId="14" fontId="3" fillId="0" borderId="37" xfId="0" applyNumberFormat="1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2" fontId="4" fillId="0" borderId="33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9" borderId="3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/>
    </xf>
    <xf numFmtId="0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9" borderId="36" xfId="0" applyNumberFormat="1" applyFont="1" applyFill="1" applyBorder="1" applyAlignment="1">
      <alignment horizontal="center" vertical="center" wrapText="1"/>
    </xf>
    <xf numFmtId="0" fontId="4" fillId="9" borderId="36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0" borderId="37" xfId="0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0" fillId="0" borderId="0" xfId="0" applyNumberFormat="1"/>
    <xf numFmtId="2" fontId="4" fillId="0" borderId="33" xfId="0" applyNumberFormat="1" applyFont="1" applyBorder="1" applyAlignment="1">
      <alignment horizontal="center" vertical="center"/>
    </xf>
    <xf numFmtId="4" fontId="3" fillId="11" borderId="33" xfId="1" applyNumberFormat="1" applyFont="1" applyFill="1" applyBorder="1" applyAlignment="1">
      <alignment horizontal="center" vertical="center"/>
    </xf>
    <xf numFmtId="4" fontId="3" fillId="11" borderId="33" xfId="0" applyNumberFormat="1" applyFont="1" applyFill="1" applyBorder="1" applyAlignment="1">
      <alignment horizontal="center" vertical="center"/>
    </xf>
    <xf numFmtId="0" fontId="4" fillId="8" borderId="6" xfId="0" applyNumberFormat="1" applyFont="1" applyFill="1" applyBorder="1" applyAlignment="1">
      <alignment horizontal="left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41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3" fillId="9" borderId="42" xfId="0" applyNumberFormat="1" applyFont="1" applyFill="1" applyBorder="1" applyAlignment="1">
      <alignment horizontal="center" vertical="center"/>
    </xf>
    <xf numFmtId="4" fontId="3" fillId="9" borderId="28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13" borderId="39" xfId="0" applyFill="1" applyBorder="1" applyAlignment="1">
      <alignment horizontal="left"/>
    </xf>
    <xf numFmtId="0" fontId="0" fillId="13" borderId="23" xfId="0" applyFill="1" applyBorder="1" applyAlignment="1">
      <alignment horizontal="left"/>
    </xf>
    <xf numFmtId="0" fontId="0" fillId="13" borderId="24" xfId="0" applyFill="1" applyBorder="1" applyAlignment="1">
      <alignment horizontal="left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textRotation="90" wrapText="1"/>
    </xf>
    <xf numFmtId="0" fontId="2" fillId="7" borderId="30" xfId="0" applyFont="1" applyFill="1" applyBorder="1" applyAlignment="1">
      <alignment horizontal="center" vertical="center" textRotation="90"/>
    </xf>
    <xf numFmtId="0" fontId="2" fillId="7" borderId="31" xfId="0" applyFont="1" applyFill="1" applyBorder="1" applyAlignment="1">
      <alignment horizontal="center" vertical="center" textRotation="90"/>
    </xf>
    <xf numFmtId="0" fontId="2" fillId="4" borderId="29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2" fillId="4" borderId="29" xfId="0" applyFont="1" applyFill="1" applyBorder="1" applyAlignment="1">
      <alignment horizontal="center" vertical="center" textRotation="90"/>
    </xf>
    <xf numFmtId="0" fontId="2" fillId="7" borderId="29" xfId="0" applyFont="1" applyFill="1" applyBorder="1" applyAlignment="1">
      <alignment horizontal="center" vertical="center" textRotation="90"/>
    </xf>
    <xf numFmtId="0" fontId="0" fillId="13" borderId="42" xfId="0" applyFill="1" applyBorder="1" applyAlignment="1">
      <alignment horizontal="left"/>
    </xf>
    <xf numFmtId="0" fontId="0" fillId="13" borderId="43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2" fillId="10" borderId="29" xfId="0" applyFont="1" applyFill="1" applyBorder="1" applyAlignment="1">
      <alignment horizontal="center" wrapText="1"/>
    </xf>
    <xf numFmtId="0" fontId="2" fillId="10" borderId="30" xfId="0" applyFont="1" applyFill="1" applyBorder="1" applyAlignment="1">
      <alignment horizontal="center" wrapText="1"/>
    </xf>
    <xf numFmtId="0" fontId="2" fillId="10" borderId="31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4" fillId="14" borderId="42" xfId="0" applyFont="1" applyFill="1" applyBorder="1" applyAlignment="1">
      <alignment horizontal="left" vertical="center" wrapText="1"/>
    </xf>
    <xf numFmtId="0" fontId="4" fillId="14" borderId="43" xfId="0" applyFont="1" applyFill="1" applyBorder="1" applyAlignment="1">
      <alignment horizontal="left" vertical="center" wrapText="1"/>
    </xf>
    <xf numFmtId="0" fontId="4" fillId="14" borderId="28" xfId="0" applyFont="1" applyFill="1" applyBorder="1" applyAlignment="1">
      <alignment horizontal="left" vertical="center" wrapText="1"/>
    </xf>
    <xf numFmtId="2" fontId="0" fillId="13" borderId="40" xfId="0" applyNumberFormat="1" applyFill="1" applyBorder="1" applyAlignment="1">
      <alignment horizontal="center"/>
    </xf>
    <xf numFmtId="2" fontId="0" fillId="13" borderId="47" xfId="0" applyNumberForma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F46"/>
  <sheetViews>
    <sheetView tabSelected="1" zoomScale="95" workbookViewId="0">
      <selection activeCell="E20" sqref="E20"/>
    </sheetView>
  </sheetViews>
  <sheetFormatPr defaultRowHeight="15" x14ac:dyDescent="0.25"/>
  <cols>
    <col min="1" max="1" width="13.140625" customWidth="1"/>
    <col min="2" max="6" width="15.7109375" customWidth="1"/>
  </cols>
  <sheetData>
    <row r="1" spans="1:6" ht="18.75" customHeight="1" x14ac:dyDescent="0.3">
      <c r="A1" s="98" t="s">
        <v>23</v>
      </c>
      <c r="B1" s="98"/>
      <c r="C1" s="98"/>
      <c r="D1" s="98"/>
      <c r="E1" s="98"/>
      <c r="F1" s="98"/>
    </row>
    <row r="2" spans="1:6" ht="3.75" customHeight="1" thickBot="1" x14ac:dyDescent="0.35">
      <c r="A2" s="105"/>
      <c r="B2" s="105"/>
      <c r="C2" s="105"/>
      <c r="D2" s="105"/>
      <c r="E2" s="105"/>
      <c r="F2" s="105"/>
    </row>
    <row r="3" spans="1:6" ht="15" customHeight="1" x14ac:dyDescent="0.25">
      <c r="A3" s="99" t="s">
        <v>32</v>
      </c>
      <c r="B3" s="100"/>
      <c r="C3" s="100"/>
      <c r="D3" s="100"/>
      <c r="E3" s="100"/>
      <c r="F3" s="101"/>
    </row>
    <row r="4" spans="1:6" ht="9" customHeight="1" thickBot="1" x14ac:dyDescent="0.3">
      <c r="A4" s="102"/>
      <c r="B4" s="103"/>
      <c r="C4" s="103"/>
      <c r="D4" s="103"/>
      <c r="E4" s="103"/>
      <c r="F4" s="104"/>
    </row>
    <row r="5" spans="1:6" ht="26.25" thickBot="1" x14ac:dyDescent="0.3">
      <c r="A5" s="23" t="s">
        <v>34</v>
      </c>
      <c r="B5" s="21" t="s">
        <v>13</v>
      </c>
      <c r="C5" s="27" t="s">
        <v>1</v>
      </c>
      <c r="D5" s="21" t="s">
        <v>2</v>
      </c>
      <c r="E5" s="22" t="s">
        <v>3</v>
      </c>
      <c r="F5" s="24" t="s">
        <v>31</v>
      </c>
    </row>
    <row r="6" spans="1:6" ht="26.25" thickBot="1" x14ac:dyDescent="0.3">
      <c r="A6" s="18" t="s">
        <v>0</v>
      </c>
      <c r="B6" s="17" t="s">
        <v>35</v>
      </c>
      <c r="C6" s="28" t="s">
        <v>35</v>
      </c>
      <c r="D6" s="28" t="s">
        <v>35</v>
      </c>
      <c r="E6" s="28" t="s">
        <v>35</v>
      </c>
      <c r="F6" s="28" t="s">
        <v>35</v>
      </c>
    </row>
    <row r="7" spans="1:6" ht="15" customHeight="1" x14ac:dyDescent="0.25">
      <c r="A7" s="43" t="s">
        <v>4</v>
      </c>
      <c r="B7" s="45">
        <v>2.93</v>
      </c>
      <c r="C7" s="50">
        <v>2.98</v>
      </c>
      <c r="D7" s="56">
        <v>2.94</v>
      </c>
      <c r="E7" s="56">
        <v>2.99</v>
      </c>
      <c r="F7" s="31">
        <v>2.97</v>
      </c>
    </row>
    <row r="8" spans="1:6" ht="15" customHeight="1" x14ac:dyDescent="0.25">
      <c r="A8" s="5" t="s">
        <v>5</v>
      </c>
      <c r="B8" s="46">
        <v>2.65</v>
      </c>
      <c r="C8" s="51">
        <v>2.71</v>
      </c>
      <c r="D8" s="51">
        <v>2.67</v>
      </c>
      <c r="E8" s="51">
        <v>2.72</v>
      </c>
      <c r="F8" s="32">
        <v>2.71</v>
      </c>
    </row>
    <row r="9" spans="1:6" ht="15" customHeight="1" x14ac:dyDescent="0.25">
      <c r="A9" s="5" t="s">
        <v>6</v>
      </c>
      <c r="B9" s="47">
        <v>2.42</v>
      </c>
      <c r="C9" s="52">
        <v>2.5</v>
      </c>
      <c r="D9" s="53">
        <v>2.4500000000000002</v>
      </c>
      <c r="E9" s="53">
        <v>2.54</v>
      </c>
      <c r="F9" s="32">
        <v>2.5099999999999998</v>
      </c>
    </row>
    <row r="10" spans="1:6" ht="15" customHeight="1" x14ac:dyDescent="0.25">
      <c r="A10" s="5" t="s">
        <v>7</v>
      </c>
      <c r="B10" s="46">
        <v>2.72</v>
      </c>
      <c r="C10" s="51">
        <v>2.87</v>
      </c>
      <c r="D10" s="51">
        <v>2.73</v>
      </c>
      <c r="E10" s="51">
        <v>2.82</v>
      </c>
      <c r="F10" s="35">
        <v>2.84</v>
      </c>
    </row>
    <row r="11" spans="1:6" ht="15" customHeight="1" x14ac:dyDescent="0.25">
      <c r="A11" s="5" t="s">
        <v>8</v>
      </c>
      <c r="B11" s="47">
        <v>3.3</v>
      </c>
      <c r="C11" s="53">
        <v>3.38</v>
      </c>
      <c r="D11" s="53">
        <v>3.29</v>
      </c>
      <c r="E11" s="53">
        <v>3.34</v>
      </c>
      <c r="F11" s="33">
        <v>3.35</v>
      </c>
    </row>
    <row r="12" spans="1:6" ht="15" customHeight="1" x14ac:dyDescent="0.25">
      <c r="A12" s="5" t="s">
        <v>9</v>
      </c>
      <c r="B12" s="46">
        <v>2.78</v>
      </c>
      <c r="C12" s="53">
        <v>2.81</v>
      </c>
      <c r="D12" s="51">
        <v>2.84</v>
      </c>
      <c r="E12" s="51">
        <v>2.92</v>
      </c>
      <c r="F12" s="42">
        <v>2.7</v>
      </c>
    </row>
    <row r="13" spans="1:6" ht="15" customHeight="1" thickBot="1" x14ac:dyDescent="0.3">
      <c r="A13" s="37" t="s">
        <v>10</v>
      </c>
      <c r="B13" s="48"/>
      <c r="C13" s="54"/>
      <c r="D13" s="54"/>
      <c r="E13" s="54"/>
      <c r="F13" s="34"/>
    </row>
    <row r="14" spans="1:6" ht="15" customHeight="1" thickBot="1" x14ac:dyDescent="0.3">
      <c r="A14" s="44" t="s">
        <v>11</v>
      </c>
      <c r="B14" s="49">
        <v>2.79</v>
      </c>
      <c r="C14" s="55">
        <v>2.84</v>
      </c>
      <c r="D14" s="55">
        <v>2.8</v>
      </c>
      <c r="E14" s="57">
        <v>2.86</v>
      </c>
      <c r="F14" s="58">
        <v>2.84</v>
      </c>
    </row>
    <row r="15" spans="1:6" ht="15" customHeight="1" x14ac:dyDescent="0.25">
      <c r="A15" s="26" t="s">
        <v>14</v>
      </c>
      <c r="B15" s="29">
        <f>B7-B9</f>
        <v>0.51000000000000023</v>
      </c>
      <c r="C15" s="29">
        <f>C7-C9</f>
        <v>0.48</v>
      </c>
      <c r="D15" s="29">
        <f>D7-D9</f>
        <v>0.48999999999999977</v>
      </c>
      <c r="E15" s="29">
        <f>E7-E9</f>
        <v>0.45000000000000018</v>
      </c>
      <c r="F15" s="29">
        <f>F7-F9</f>
        <v>0.46000000000000041</v>
      </c>
    </row>
    <row r="16" spans="1:6" ht="15" customHeight="1" thickBot="1" x14ac:dyDescent="0.3">
      <c r="A16" s="25" t="s">
        <v>15</v>
      </c>
      <c r="B16" s="30">
        <f>B7-B8</f>
        <v>0.28000000000000025</v>
      </c>
      <c r="C16" s="30">
        <f>C7-C8</f>
        <v>0.27</v>
      </c>
      <c r="D16" s="30">
        <f>D7-D8</f>
        <v>0.27</v>
      </c>
      <c r="E16" s="30">
        <f>E7-E8</f>
        <v>0.27</v>
      </c>
      <c r="F16" s="30">
        <f>F7-F8</f>
        <v>0.26000000000000023</v>
      </c>
    </row>
    <row r="17" spans="1:6" ht="15.75" customHeight="1" thickBot="1" x14ac:dyDescent="0.3">
      <c r="A17" s="146" t="s">
        <v>43</v>
      </c>
      <c r="B17" s="147"/>
      <c r="C17" s="147"/>
      <c r="D17" s="147"/>
      <c r="E17" s="147"/>
      <c r="F17" s="148"/>
    </row>
    <row r="18" spans="1:6" ht="3.75" customHeight="1" thickBot="1" x14ac:dyDescent="0.3">
      <c r="A18" s="2"/>
      <c r="B18" s="1"/>
      <c r="C18" s="3"/>
      <c r="D18" s="1"/>
      <c r="E18" s="3"/>
      <c r="F18" s="4"/>
    </row>
    <row r="19" spans="1:6" ht="15" customHeight="1" x14ac:dyDescent="0.25">
      <c r="A19" s="75" t="s">
        <v>37</v>
      </c>
      <c r="B19" s="76"/>
      <c r="C19" s="77"/>
      <c r="D19" s="6"/>
      <c r="E19" s="6"/>
      <c r="F19" s="6"/>
    </row>
    <row r="20" spans="1:6" ht="42.75" customHeight="1" thickBot="1" x14ac:dyDescent="0.3">
      <c r="A20" s="78"/>
      <c r="B20" s="79"/>
      <c r="C20" s="80"/>
      <c r="D20" s="6"/>
      <c r="E20" s="6"/>
      <c r="F20" s="6"/>
    </row>
    <row r="21" spans="1:6" ht="15" customHeight="1" x14ac:dyDescent="0.25">
      <c r="A21" s="108" t="s">
        <v>34</v>
      </c>
      <c r="B21" s="71" t="s">
        <v>33</v>
      </c>
      <c r="C21" s="72"/>
    </row>
    <row r="22" spans="1:6" x14ac:dyDescent="0.25">
      <c r="A22" s="109"/>
      <c r="B22" s="73"/>
      <c r="C22" s="74"/>
    </row>
    <row r="23" spans="1:6" ht="15" customHeight="1" thickBot="1" x14ac:dyDescent="0.3">
      <c r="A23" s="110"/>
      <c r="B23" s="73"/>
      <c r="C23" s="74"/>
    </row>
    <row r="24" spans="1:6" ht="15" customHeight="1" thickBot="1" x14ac:dyDescent="0.3">
      <c r="A24" s="61" t="s">
        <v>0</v>
      </c>
      <c r="B24" s="81" t="s">
        <v>35</v>
      </c>
      <c r="C24" s="82"/>
    </row>
    <row r="25" spans="1:6" ht="15" customHeight="1" x14ac:dyDescent="0.25">
      <c r="A25" s="60" t="s">
        <v>4</v>
      </c>
      <c r="B25" s="83">
        <v>3.03</v>
      </c>
      <c r="C25" s="84"/>
    </row>
    <row r="26" spans="1:6" ht="15" customHeight="1" x14ac:dyDescent="0.25">
      <c r="A26" s="5" t="s">
        <v>5</v>
      </c>
      <c r="B26" s="85">
        <v>2.79</v>
      </c>
      <c r="C26" s="86"/>
    </row>
    <row r="27" spans="1:6" ht="15" customHeight="1" x14ac:dyDescent="0.25">
      <c r="A27" s="5" t="s">
        <v>6</v>
      </c>
      <c r="B27" s="85">
        <v>2.63</v>
      </c>
      <c r="C27" s="86"/>
    </row>
    <row r="28" spans="1:6" ht="15" customHeight="1" x14ac:dyDescent="0.25">
      <c r="A28" s="5" t="s">
        <v>7</v>
      </c>
      <c r="B28" s="85">
        <v>2.92</v>
      </c>
      <c r="C28" s="86"/>
    </row>
    <row r="29" spans="1:6" ht="15" customHeight="1" x14ac:dyDescent="0.25">
      <c r="A29" s="5" t="s">
        <v>8</v>
      </c>
      <c r="B29" s="85">
        <v>3.49</v>
      </c>
      <c r="C29" s="86"/>
    </row>
    <row r="30" spans="1:6" ht="15" customHeight="1" x14ac:dyDescent="0.25">
      <c r="A30" s="5" t="s">
        <v>9</v>
      </c>
      <c r="B30" s="85">
        <v>2.84</v>
      </c>
      <c r="C30" s="86"/>
    </row>
    <row r="31" spans="1:6" ht="15" customHeight="1" thickBot="1" x14ac:dyDescent="0.3">
      <c r="A31" s="37" t="s">
        <v>10</v>
      </c>
      <c r="B31" s="111"/>
      <c r="C31" s="112"/>
    </row>
    <row r="32" spans="1:6" ht="15" customHeight="1" thickBot="1" x14ac:dyDescent="0.3">
      <c r="A32" s="44" t="s">
        <v>11</v>
      </c>
      <c r="B32" s="106">
        <v>2.92</v>
      </c>
      <c r="C32" s="107"/>
    </row>
    <row r="33" spans="1:6" ht="15.75" customHeight="1" x14ac:dyDescent="0.25">
      <c r="A33" s="19" t="s">
        <v>14</v>
      </c>
      <c r="B33" s="149">
        <f>B25-B27</f>
        <v>0.39999999999999991</v>
      </c>
      <c r="C33" s="150"/>
    </row>
    <row r="34" spans="1:6" ht="15.75" thickBot="1" x14ac:dyDescent="0.3">
      <c r="A34" s="20" t="s">
        <v>15</v>
      </c>
      <c r="B34" s="151">
        <f>B25-B26</f>
        <v>0.23999999999999977</v>
      </c>
      <c r="C34" s="152"/>
    </row>
    <row r="35" spans="1:6" ht="15" customHeight="1" thickBot="1" x14ac:dyDescent="0.3">
      <c r="A35" s="113" t="s">
        <v>38</v>
      </c>
      <c r="B35" s="114"/>
      <c r="C35" s="115"/>
    </row>
    <row r="36" spans="1:6" ht="3" customHeight="1" thickBot="1" x14ac:dyDescent="0.3">
      <c r="A36" s="59"/>
      <c r="B36" s="59"/>
      <c r="C36" s="59"/>
      <c r="D36" s="59"/>
      <c r="E36" s="59"/>
      <c r="F36" s="59"/>
    </row>
    <row r="37" spans="1:6" x14ac:dyDescent="0.25">
      <c r="A37" s="87" t="s">
        <v>12</v>
      </c>
      <c r="B37" s="88"/>
      <c r="C37" s="88"/>
      <c r="D37" s="89"/>
      <c r="E37" s="89"/>
      <c r="F37" s="90"/>
    </row>
    <row r="38" spans="1:6" x14ac:dyDescent="0.25">
      <c r="A38" s="94" t="s">
        <v>24</v>
      </c>
      <c r="B38" s="95"/>
      <c r="C38" s="95"/>
      <c r="D38" s="96"/>
      <c r="E38" s="96"/>
      <c r="F38" s="97"/>
    </row>
    <row r="39" spans="1:6" x14ac:dyDescent="0.25">
      <c r="A39" s="94" t="s">
        <v>25</v>
      </c>
      <c r="B39" s="95"/>
      <c r="C39" s="95"/>
      <c r="D39" s="96"/>
      <c r="E39" s="96"/>
      <c r="F39" s="97"/>
    </row>
    <row r="40" spans="1:6" x14ac:dyDescent="0.25">
      <c r="A40" s="94" t="s">
        <v>26</v>
      </c>
      <c r="B40" s="95"/>
      <c r="C40" s="95"/>
      <c r="D40" s="96"/>
      <c r="E40" s="96"/>
      <c r="F40" s="97"/>
    </row>
    <row r="41" spans="1:6" x14ac:dyDescent="0.25">
      <c r="A41" s="94" t="s">
        <v>27</v>
      </c>
      <c r="B41" s="95"/>
      <c r="C41" s="95"/>
      <c r="D41" s="96"/>
      <c r="E41" s="96"/>
      <c r="F41" s="97"/>
    </row>
    <row r="42" spans="1:6" x14ac:dyDescent="0.25">
      <c r="A42" s="94" t="s">
        <v>28</v>
      </c>
      <c r="B42" s="95"/>
      <c r="C42" s="95"/>
      <c r="D42" s="96"/>
      <c r="E42" s="96"/>
      <c r="F42" s="97"/>
    </row>
    <row r="43" spans="1:6" x14ac:dyDescent="0.25">
      <c r="A43" s="94" t="s">
        <v>29</v>
      </c>
      <c r="B43" s="95"/>
      <c r="C43" s="95"/>
      <c r="D43" s="96"/>
      <c r="E43" s="96"/>
      <c r="F43" s="97"/>
    </row>
    <row r="44" spans="1:6" x14ac:dyDescent="0.25">
      <c r="A44" s="91" t="s">
        <v>30</v>
      </c>
      <c r="B44" s="92"/>
      <c r="C44" s="92"/>
      <c r="D44" s="92"/>
      <c r="E44" s="92"/>
      <c r="F44" s="93"/>
    </row>
    <row r="45" spans="1:6" ht="15.75" thickBot="1" x14ac:dyDescent="0.3">
      <c r="A45" s="67" t="s">
        <v>22</v>
      </c>
      <c r="B45" s="68"/>
      <c r="C45" s="68"/>
      <c r="D45" s="69"/>
      <c r="E45" s="69"/>
      <c r="F45" s="70"/>
    </row>
    <row r="46" spans="1:6" ht="4.5" customHeight="1" x14ac:dyDescent="0.25"/>
  </sheetData>
  <mergeCells count="28">
    <mergeCell ref="B34:C34"/>
    <mergeCell ref="A43:F43"/>
    <mergeCell ref="A1:F1"/>
    <mergeCell ref="A3:F4"/>
    <mergeCell ref="A2:F2"/>
    <mergeCell ref="B30:C30"/>
    <mergeCell ref="B33:C33"/>
    <mergeCell ref="B32:C32"/>
    <mergeCell ref="A17:F17"/>
    <mergeCell ref="A21:A23"/>
    <mergeCell ref="B31:C31"/>
    <mergeCell ref="A35:C35"/>
    <mergeCell ref="A45:F45"/>
    <mergeCell ref="B21:C23"/>
    <mergeCell ref="A19:C20"/>
    <mergeCell ref="B24:C24"/>
    <mergeCell ref="B25:C25"/>
    <mergeCell ref="B27:C27"/>
    <mergeCell ref="B26:C26"/>
    <mergeCell ref="B28:C28"/>
    <mergeCell ref="B29:C29"/>
    <mergeCell ref="A37:F37"/>
    <mergeCell ref="A44:F44"/>
    <mergeCell ref="A41:F41"/>
    <mergeCell ref="A42:F42"/>
    <mergeCell ref="A40:F40"/>
    <mergeCell ref="A38:F38"/>
    <mergeCell ref="A39:F39"/>
  </mergeCells>
  <conditionalFormatting sqref="A5 B8:E8 B10:E10 B12:E12">
    <cfRule type="expression" dxfId="45" priority="156">
      <formula>MOD(ROW(),2)=0</formula>
    </cfRule>
  </conditionalFormatting>
  <conditionalFormatting sqref="A7:A13">
    <cfRule type="expression" dxfId="44" priority="155">
      <formula>MOD(ROW(),2)=0</formula>
    </cfRule>
  </conditionalFormatting>
  <conditionalFormatting sqref="B6">
    <cfRule type="expression" dxfId="43" priority="136">
      <formula>MOD(ROW(),2)=0</formula>
    </cfRule>
  </conditionalFormatting>
  <conditionalFormatting sqref="F7:F10">
    <cfRule type="expression" dxfId="42" priority="100">
      <formula>MOD(ROW(),2)=0</formula>
    </cfRule>
  </conditionalFormatting>
  <conditionalFormatting sqref="F11:F13">
    <cfRule type="expression" dxfId="41" priority="61">
      <formula>MOD(ROW(),2)=0</formula>
    </cfRule>
  </conditionalFormatting>
  <conditionalFormatting sqref="A25:A31">
    <cfRule type="expression" dxfId="40" priority="49">
      <formula>MOD(ROW(),2)=0</formula>
    </cfRule>
  </conditionalFormatting>
  <conditionalFormatting sqref="A24">
    <cfRule type="expression" dxfId="39" priority="48">
      <formula>MOD(ROW(),2)=0</formula>
    </cfRule>
  </conditionalFormatting>
  <conditionalFormatting sqref="B24:B31">
    <cfRule type="expression" dxfId="38" priority="32">
      <formula>MOD(ROW(),2)=0</formula>
    </cfRule>
  </conditionalFormatting>
  <conditionalFormatting sqref="A6">
    <cfRule type="expression" dxfId="37" priority="22">
      <formula>MOD(ROW(),2)=0</formula>
    </cfRule>
  </conditionalFormatting>
  <conditionalFormatting sqref="B7">
    <cfRule type="expression" dxfId="36" priority="17">
      <formula>MOD(ROW(),2)=0</formula>
    </cfRule>
  </conditionalFormatting>
  <conditionalFormatting sqref="C6">
    <cfRule type="expression" dxfId="35" priority="4">
      <formula>MOD(ROW(),2)=0</formula>
    </cfRule>
  </conditionalFormatting>
  <conditionalFormatting sqref="D6">
    <cfRule type="expression" dxfId="34" priority="3">
      <formula>MOD(ROW(),2)=0</formula>
    </cfRule>
  </conditionalFormatting>
  <conditionalFormatting sqref="E6">
    <cfRule type="expression" dxfId="33" priority="2">
      <formula>MOD(ROW(),2)=0</formula>
    </cfRule>
  </conditionalFormatting>
  <conditionalFormatting sqref="F6">
    <cfRule type="expression" dxfId="32" priority="1">
      <formula>MOD(ROW(),2)=0</formula>
    </cfRule>
  </conditionalFormatting>
  <printOptions horizontalCentered="1"/>
  <pageMargins left="0" right="0" top="0" bottom="0" header="0.3" footer="0.3"/>
  <pageSetup scale="88" orientation="landscape" r:id="rId1"/>
  <rowBreaks count="1" manualBreakCount="1">
    <brk id="35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C6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23.7109375" style="63" customWidth="1"/>
    <col min="4" max="13" width="8" customWidth="1"/>
  </cols>
  <sheetData>
    <row r="1" spans="1:3" ht="15" customHeight="1" x14ac:dyDescent="0.25">
      <c r="A1" s="116" t="s">
        <v>16</v>
      </c>
      <c r="B1" s="108" t="s">
        <v>34</v>
      </c>
      <c r="C1" s="119" t="s">
        <v>42</v>
      </c>
    </row>
    <row r="2" spans="1:3" ht="15.75" customHeight="1" x14ac:dyDescent="0.25">
      <c r="A2" s="117"/>
      <c r="B2" s="109"/>
      <c r="C2" s="120"/>
    </row>
    <row r="3" spans="1:3" ht="15" customHeight="1" thickBot="1" x14ac:dyDescent="0.3">
      <c r="A3" s="117"/>
      <c r="B3" s="110"/>
      <c r="C3" s="120"/>
    </row>
    <row r="4" spans="1:3" ht="15.75" thickBot="1" x14ac:dyDescent="0.3">
      <c r="A4" s="118"/>
      <c r="B4" s="36" t="s">
        <v>0</v>
      </c>
      <c r="C4" s="62" t="s">
        <v>35</v>
      </c>
    </row>
    <row r="5" spans="1:3" x14ac:dyDescent="0.25">
      <c r="A5" s="121" t="s">
        <v>36</v>
      </c>
      <c r="B5" s="12" t="s">
        <v>4</v>
      </c>
      <c r="C5" s="40">
        <v>1.87</v>
      </c>
    </row>
    <row r="6" spans="1:3" x14ac:dyDescent="0.25">
      <c r="A6" s="122"/>
      <c r="B6" s="13" t="s">
        <v>5</v>
      </c>
      <c r="C6" s="39">
        <v>2.15</v>
      </c>
    </row>
    <row r="7" spans="1:3" x14ac:dyDescent="0.25">
      <c r="A7" s="122"/>
      <c r="B7" s="13" t="s">
        <v>6</v>
      </c>
      <c r="C7" s="64">
        <v>1.4</v>
      </c>
    </row>
    <row r="8" spans="1:3" x14ac:dyDescent="0.25">
      <c r="A8" s="122"/>
      <c r="B8" s="13" t="s">
        <v>7</v>
      </c>
      <c r="C8" s="39"/>
    </row>
    <row r="9" spans="1:3" x14ac:dyDescent="0.25">
      <c r="A9" s="122"/>
      <c r="B9" s="13" t="s">
        <v>8</v>
      </c>
      <c r="C9" s="39"/>
    </row>
    <row r="10" spans="1:3" x14ac:dyDescent="0.25">
      <c r="A10" s="122"/>
      <c r="B10" s="13" t="s">
        <v>9</v>
      </c>
      <c r="C10" s="39"/>
    </row>
    <row r="11" spans="1:3" x14ac:dyDescent="0.25">
      <c r="A11" s="122"/>
      <c r="B11" s="13" t="s">
        <v>10</v>
      </c>
      <c r="C11" s="39"/>
    </row>
    <row r="12" spans="1:3" x14ac:dyDescent="0.25">
      <c r="A12" s="122"/>
      <c r="B12" s="14" t="s">
        <v>40</v>
      </c>
      <c r="C12" s="66">
        <f>$C$62</f>
        <v>2.92</v>
      </c>
    </row>
    <row r="13" spans="1:3" x14ac:dyDescent="0.25">
      <c r="A13" s="122"/>
      <c r="B13" s="15" t="s">
        <v>14</v>
      </c>
      <c r="C13" s="39">
        <f>C5-C7</f>
        <v>0.4700000000000002</v>
      </c>
    </row>
    <row r="14" spans="1:3" ht="15.75" thickBot="1" x14ac:dyDescent="0.3">
      <c r="A14" s="123"/>
      <c r="B14" s="16" t="s">
        <v>15</v>
      </c>
      <c r="C14" s="38">
        <f>C5-C6</f>
        <v>-0.2799999999999998</v>
      </c>
    </row>
    <row r="15" spans="1:3" x14ac:dyDescent="0.25">
      <c r="A15" s="124" t="s">
        <v>18</v>
      </c>
      <c r="B15" s="12" t="s">
        <v>4</v>
      </c>
      <c r="C15" s="40">
        <v>3.28</v>
      </c>
    </row>
    <row r="16" spans="1:3" x14ac:dyDescent="0.25">
      <c r="A16" s="125"/>
      <c r="B16" s="13" t="s">
        <v>5</v>
      </c>
      <c r="C16" s="39">
        <v>3.18</v>
      </c>
    </row>
    <row r="17" spans="1:3" x14ac:dyDescent="0.25">
      <c r="A17" s="125"/>
      <c r="B17" s="13" t="s">
        <v>6</v>
      </c>
      <c r="C17" s="64">
        <v>2.9</v>
      </c>
    </row>
    <row r="18" spans="1:3" x14ac:dyDescent="0.25">
      <c r="A18" s="125"/>
      <c r="B18" s="13" t="s">
        <v>7</v>
      </c>
      <c r="C18" s="39">
        <v>3.39</v>
      </c>
    </row>
    <row r="19" spans="1:3" x14ac:dyDescent="0.25">
      <c r="A19" s="125"/>
      <c r="B19" s="13" t="s">
        <v>8</v>
      </c>
      <c r="C19" s="39">
        <v>3.64</v>
      </c>
    </row>
    <row r="20" spans="1:3" x14ac:dyDescent="0.25">
      <c r="A20" s="125"/>
      <c r="B20" s="13" t="s">
        <v>9</v>
      </c>
      <c r="C20" s="39">
        <v>3.91</v>
      </c>
    </row>
    <row r="21" spans="1:3" x14ac:dyDescent="0.25">
      <c r="A21" s="125"/>
      <c r="B21" s="13" t="s">
        <v>10</v>
      </c>
      <c r="C21" s="39"/>
    </row>
    <row r="22" spans="1:3" x14ac:dyDescent="0.25">
      <c r="A22" s="125"/>
      <c r="B22" s="14" t="s">
        <v>40</v>
      </c>
      <c r="C22" s="66">
        <f>$C$62</f>
        <v>2.92</v>
      </c>
    </row>
    <row r="23" spans="1:3" x14ac:dyDescent="0.25">
      <c r="A23" s="125"/>
      <c r="B23" s="15" t="s">
        <v>14</v>
      </c>
      <c r="C23" s="39">
        <f>C15-C17</f>
        <v>0.37999999999999989</v>
      </c>
    </row>
    <row r="24" spans="1:3" ht="15.75" thickBot="1" x14ac:dyDescent="0.3">
      <c r="A24" s="126"/>
      <c r="B24" s="16" t="s">
        <v>15</v>
      </c>
      <c r="C24" s="38">
        <f>C15-C16</f>
        <v>9.9999999999999645E-2</v>
      </c>
    </row>
    <row r="25" spans="1:3" x14ac:dyDescent="0.25">
      <c r="A25" s="128" t="s">
        <v>20</v>
      </c>
      <c r="B25" s="12" t="s">
        <v>4</v>
      </c>
      <c r="C25" s="40">
        <v>2.88</v>
      </c>
    </row>
    <row r="26" spans="1:3" x14ac:dyDescent="0.25">
      <c r="A26" s="122"/>
      <c r="B26" s="13" t="s">
        <v>5</v>
      </c>
      <c r="C26" s="39">
        <v>3.03</v>
      </c>
    </row>
    <row r="27" spans="1:3" x14ac:dyDescent="0.25">
      <c r="A27" s="122"/>
      <c r="B27" s="13" t="s">
        <v>6</v>
      </c>
      <c r="C27" s="39">
        <v>2.5499999999999998</v>
      </c>
    </row>
    <row r="28" spans="1:3" x14ac:dyDescent="0.25">
      <c r="A28" s="122"/>
      <c r="B28" s="13" t="s">
        <v>7</v>
      </c>
      <c r="C28" s="64">
        <v>3.1</v>
      </c>
    </row>
    <row r="29" spans="1:3" x14ac:dyDescent="0.25">
      <c r="A29" s="122"/>
      <c r="B29" s="13" t="s">
        <v>8</v>
      </c>
      <c r="C29" s="39"/>
    </row>
    <row r="30" spans="1:3" x14ac:dyDescent="0.25">
      <c r="A30" s="122"/>
      <c r="B30" s="13" t="s">
        <v>9</v>
      </c>
      <c r="C30" s="39"/>
    </row>
    <row r="31" spans="1:3" x14ac:dyDescent="0.25">
      <c r="A31" s="122"/>
      <c r="B31" s="13" t="s">
        <v>10</v>
      </c>
      <c r="C31" s="39"/>
    </row>
    <row r="32" spans="1:3" x14ac:dyDescent="0.25">
      <c r="A32" s="122"/>
      <c r="B32" s="14" t="s">
        <v>40</v>
      </c>
      <c r="C32" s="66">
        <f>$C$62</f>
        <v>2.92</v>
      </c>
    </row>
    <row r="33" spans="1:3" x14ac:dyDescent="0.25">
      <c r="A33" s="122"/>
      <c r="B33" s="15" t="s">
        <v>14</v>
      </c>
      <c r="C33" s="39">
        <f>C25-C27</f>
        <v>0.33000000000000007</v>
      </c>
    </row>
    <row r="34" spans="1:3" ht="15.75" thickBot="1" x14ac:dyDescent="0.3">
      <c r="A34" s="123"/>
      <c r="B34" s="16" t="s">
        <v>15</v>
      </c>
      <c r="C34" s="38">
        <f>C25-C26</f>
        <v>-0.14999999999999991</v>
      </c>
    </row>
    <row r="35" spans="1:3" x14ac:dyDescent="0.25">
      <c r="A35" s="127" t="s">
        <v>19</v>
      </c>
      <c r="B35" s="12" t="s">
        <v>4</v>
      </c>
      <c r="C35" s="40">
        <v>2.89</v>
      </c>
    </row>
    <row r="36" spans="1:3" x14ac:dyDescent="0.25">
      <c r="A36" s="125"/>
      <c r="B36" s="13" t="s">
        <v>5</v>
      </c>
      <c r="C36" s="39">
        <v>2.69</v>
      </c>
    </row>
    <row r="37" spans="1:3" x14ac:dyDescent="0.25">
      <c r="A37" s="125"/>
      <c r="B37" s="13" t="s">
        <v>6</v>
      </c>
      <c r="C37" s="64">
        <v>2.6</v>
      </c>
    </row>
    <row r="38" spans="1:3" x14ac:dyDescent="0.25">
      <c r="A38" s="125"/>
      <c r="B38" s="13" t="s">
        <v>7</v>
      </c>
      <c r="C38" s="39">
        <v>2.63</v>
      </c>
    </row>
    <row r="39" spans="1:3" x14ac:dyDescent="0.25">
      <c r="A39" s="125"/>
      <c r="B39" s="13" t="s">
        <v>8</v>
      </c>
      <c r="C39" s="39">
        <v>3.24</v>
      </c>
    </row>
    <row r="40" spans="1:3" x14ac:dyDescent="0.25">
      <c r="A40" s="125"/>
      <c r="B40" s="13" t="s">
        <v>9</v>
      </c>
      <c r="C40" s="39">
        <v>3.03</v>
      </c>
    </row>
    <row r="41" spans="1:3" x14ac:dyDescent="0.25">
      <c r="A41" s="125"/>
      <c r="B41" s="13" t="s">
        <v>10</v>
      </c>
      <c r="C41" s="39"/>
    </row>
    <row r="42" spans="1:3" x14ac:dyDescent="0.25">
      <c r="A42" s="125"/>
      <c r="B42" s="14" t="s">
        <v>40</v>
      </c>
      <c r="C42" s="66">
        <f>$C$62</f>
        <v>2.92</v>
      </c>
    </row>
    <row r="43" spans="1:3" x14ac:dyDescent="0.25">
      <c r="A43" s="125"/>
      <c r="B43" s="15" t="s">
        <v>14</v>
      </c>
      <c r="C43" s="39">
        <f>C35-C37</f>
        <v>0.29000000000000004</v>
      </c>
    </row>
    <row r="44" spans="1:3" ht="15.75" thickBot="1" x14ac:dyDescent="0.3">
      <c r="A44" s="126"/>
      <c r="B44" s="16" t="s">
        <v>15</v>
      </c>
      <c r="C44" s="38">
        <f>C35-C36</f>
        <v>0.20000000000000018</v>
      </c>
    </row>
    <row r="45" spans="1:3" ht="15" customHeight="1" x14ac:dyDescent="0.25">
      <c r="A45" s="128" t="s">
        <v>21</v>
      </c>
      <c r="B45" s="12" t="s">
        <v>4</v>
      </c>
      <c r="C45" s="40">
        <v>3.05</v>
      </c>
    </row>
    <row r="46" spans="1:3" x14ac:dyDescent="0.25">
      <c r="A46" s="122"/>
      <c r="B46" s="13" t="s">
        <v>5</v>
      </c>
      <c r="C46" s="39">
        <v>2.82</v>
      </c>
    </row>
    <row r="47" spans="1:3" x14ac:dyDescent="0.25">
      <c r="A47" s="122"/>
      <c r="B47" s="13" t="s">
        <v>6</v>
      </c>
      <c r="C47" s="39">
        <v>2.64</v>
      </c>
    </row>
    <row r="48" spans="1:3" x14ac:dyDescent="0.25">
      <c r="A48" s="122"/>
      <c r="B48" s="13" t="s">
        <v>7</v>
      </c>
      <c r="C48" s="39">
        <v>2.92</v>
      </c>
    </row>
    <row r="49" spans="1:3" x14ac:dyDescent="0.25">
      <c r="A49" s="122"/>
      <c r="B49" s="13" t="s">
        <v>8</v>
      </c>
      <c r="C49" s="39">
        <v>3.56</v>
      </c>
    </row>
    <row r="50" spans="1:3" x14ac:dyDescent="0.25">
      <c r="A50" s="122"/>
      <c r="B50" s="13" t="s">
        <v>9</v>
      </c>
      <c r="C50" s="39">
        <v>2.73</v>
      </c>
    </row>
    <row r="51" spans="1:3" x14ac:dyDescent="0.25">
      <c r="A51" s="122"/>
      <c r="B51" s="13" t="s">
        <v>10</v>
      </c>
      <c r="C51" s="39"/>
    </row>
    <row r="52" spans="1:3" ht="15.75" customHeight="1" x14ac:dyDescent="0.25">
      <c r="A52" s="122"/>
      <c r="B52" s="14" t="s">
        <v>40</v>
      </c>
      <c r="C52" s="66">
        <f>$C$62</f>
        <v>2.92</v>
      </c>
    </row>
    <row r="53" spans="1:3" x14ac:dyDescent="0.25">
      <c r="A53" s="122"/>
      <c r="B53" s="15" t="s">
        <v>14</v>
      </c>
      <c r="C53" s="39">
        <f>C45-C47</f>
        <v>0.4099999999999997</v>
      </c>
    </row>
    <row r="54" spans="1:3" ht="15.75" thickBot="1" x14ac:dyDescent="0.3">
      <c r="A54" s="123"/>
      <c r="B54" s="16" t="s">
        <v>15</v>
      </c>
      <c r="C54" s="38">
        <f>C45-C46</f>
        <v>0.22999999999999998</v>
      </c>
    </row>
    <row r="55" spans="1:3" ht="15" customHeight="1" x14ac:dyDescent="0.25">
      <c r="A55" s="127" t="s">
        <v>39</v>
      </c>
      <c r="B55" s="12" t="s">
        <v>4</v>
      </c>
      <c r="C55" s="40">
        <f>'GPA Overall'!B25</f>
        <v>3.03</v>
      </c>
    </row>
    <row r="56" spans="1:3" x14ac:dyDescent="0.25">
      <c r="A56" s="125"/>
      <c r="B56" s="13" t="s">
        <v>5</v>
      </c>
      <c r="C56" s="39">
        <f>'GPA Overall'!B26</f>
        <v>2.79</v>
      </c>
    </row>
    <row r="57" spans="1:3" x14ac:dyDescent="0.25">
      <c r="A57" s="125"/>
      <c r="B57" s="13" t="s">
        <v>6</v>
      </c>
      <c r="C57" s="39">
        <f>'GPA Overall'!B27</f>
        <v>2.63</v>
      </c>
    </row>
    <row r="58" spans="1:3" x14ac:dyDescent="0.25">
      <c r="A58" s="125"/>
      <c r="B58" s="13" t="s">
        <v>7</v>
      </c>
      <c r="C58" s="39">
        <f>'GPA Overall'!B28</f>
        <v>2.92</v>
      </c>
    </row>
    <row r="59" spans="1:3" x14ac:dyDescent="0.25">
      <c r="A59" s="125"/>
      <c r="B59" s="13" t="s">
        <v>8</v>
      </c>
      <c r="C59" s="39">
        <f>'GPA Overall'!B29</f>
        <v>3.49</v>
      </c>
    </row>
    <row r="60" spans="1:3" x14ac:dyDescent="0.25">
      <c r="A60" s="125"/>
      <c r="B60" s="13" t="s">
        <v>9</v>
      </c>
      <c r="C60" s="39">
        <f>'GPA Overall'!B30</f>
        <v>2.84</v>
      </c>
    </row>
    <row r="61" spans="1:3" x14ac:dyDescent="0.25">
      <c r="A61" s="125"/>
      <c r="B61" s="13" t="s">
        <v>10</v>
      </c>
      <c r="C61" s="39"/>
    </row>
    <row r="62" spans="1:3" x14ac:dyDescent="0.25">
      <c r="A62" s="125"/>
      <c r="B62" s="14" t="s">
        <v>40</v>
      </c>
      <c r="C62" s="65">
        <f>'GPA Overall'!B32</f>
        <v>2.92</v>
      </c>
    </row>
    <row r="63" spans="1:3" x14ac:dyDescent="0.25">
      <c r="A63" s="125"/>
      <c r="B63" s="15" t="s">
        <v>14</v>
      </c>
      <c r="C63" s="39">
        <f>C55-C57</f>
        <v>0.39999999999999991</v>
      </c>
    </row>
    <row r="64" spans="1:3" ht="15.75" thickBot="1" x14ac:dyDescent="0.3">
      <c r="A64" s="126"/>
      <c r="B64" s="16" t="s">
        <v>15</v>
      </c>
      <c r="C64" s="38">
        <f>C55-C56</f>
        <v>0.23999999999999977</v>
      </c>
    </row>
    <row r="65" spans="1:3" ht="15.75" thickBot="1" x14ac:dyDescent="0.3">
      <c r="A65" s="129" t="s">
        <v>41</v>
      </c>
      <c r="B65" s="130"/>
      <c r="C65" s="131"/>
    </row>
  </sheetData>
  <mergeCells count="10">
    <mergeCell ref="A35:A44"/>
    <mergeCell ref="A55:A64"/>
    <mergeCell ref="A45:A54"/>
    <mergeCell ref="A65:C65"/>
    <mergeCell ref="A25:A34"/>
    <mergeCell ref="A1:A4"/>
    <mergeCell ref="B1:B3"/>
    <mergeCell ref="C1:C3"/>
    <mergeCell ref="A5:A14"/>
    <mergeCell ref="A15:A24"/>
  </mergeCells>
  <conditionalFormatting sqref="B5:B11 C13:C14 C23:C24 C33:C34 C43:C44 C53:C54">
    <cfRule type="expression" dxfId="31" priority="33">
      <formula>MOD(ROW(),2)=0</formula>
    </cfRule>
  </conditionalFormatting>
  <conditionalFormatting sqref="C5:C11">
    <cfRule type="expression" dxfId="30" priority="30">
      <formula>MOD(ROW(),2)=0</formula>
    </cfRule>
  </conditionalFormatting>
  <conditionalFormatting sqref="B15:B21">
    <cfRule type="expression" dxfId="29" priority="29">
      <formula>MOD(ROW(),2)=0</formula>
    </cfRule>
  </conditionalFormatting>
  <conditionalFormatting sqref="C15:C21">
    <cfRule type="expression" dxfId="28" priority="27">
      <formula>MOD(ROW(),2)=0</formula>
    </cfRule>
  </conditionalFormatting>
  <conditionalFormatting sqref="B25:B31">
    <cfRule type="expression" dxfId="27" priority="26">
      <formula>MOD(ROW(),2)=0</formula>
    </cfRule>
  </conditionalFormatting>
  <conditionalFormatting sqref="C25:C31">
    <cfRule type="expression" dxfId="26" priority="24">
      <formula>MOD(ROW(),2)=0</formula>
    </cfRule>
  </conditionalFormatting>
  <conditionalFormatting sqref="B35:B41">
    <cfRule type="expression" dxfId="25" priority="23">
      <formula>MOD(ROW(),2)=0</formula>
    </cfRule>
  </conditionalFormatting>
  <conditionalFormatting sqref="C35:C41">
    <cfRule type="expression" dxfId="24" priority="21">
      <formula>MOD(ROW(),2)=0</formula>
    </cfRule>
  </conditionalFormatting>
  <conditionalFormatting sqref="B45:B51">
    <cfRule type="expression" dxfId="23" priority="20">
      <formula>MOD(ROW(),2)=0</formula>
    </cfRule>
  </conditionalFormatting>
  <conditionalFormatting sqref="C45:C51">
    <cfRule type="expression" dxfId="22" priority="18">
      <formula>MOD(ROW(),2)=0</formula>
    </cfRule>
  </conditionalFormatting>
  <conditionalFormatting sqref="C63:C64">
    <cfRule type="expression" dxfId="21" priority="17">
      <formula>MOD(ROW(),2)=0</formula>
    </cfRule>
  </conditionalFormatting>
  <conditionalFormatting sqref="B55:B61">
    <cfRule type="expression" dxfId="20" priority="16">
      <formula>MOD(ROW(),2)=0</formula>
    </cfRule>
  </conditionalFormatting>
  <conditionalFormatting sqref="C55:C61">
    <cfRule type="expression" dxfId="19" priority="14">
      <formula>MOD(ROW(),2)=0</formula>
    </cfRule>
  </conditionalFormatting>
  <conditionalFormatting sqref="B4">
    <cfRule type="expression" dxfId="18" priority="2">
      <formula>MOD(ROW(),2)=0</formula>
    </cfRule>
  </conditionalFormatting>
  <conditionalFormatting sqref="C4">
    <cfRule type="expression" dxfId="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C5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23.85546875" style="63" customWidth="1"/>
    <col min="4" max="13" width="8" customWidth="1"/>
  </cols>
  <sheetData>
    <row r="1" spans="1:3" ht="15" customHeight="1" x14ac:dyDescent="0.25">
      <c r="A1" s="132" t="s">
        <v>17</v>
      </c>
      <c r="B1" s="108" t="s">
        <v>34</v>
      </c>
      <c r="C1" s="119" t="s">
        <v>42</v>
      </c>
    </row>
    <row r="2" spans="1:3" x14ac:dyDescent="0.25">
      <c r="A2" s="133"/>
      <c r="B2" s="109"/>
      <c r="C2" s="120"/>
    </row>
    <row r="3" spans="1:3" ht="15.75" thickBot="1" x14ac:dyDescent="0.3">
      <c r="A3" s="133"/>
      <c r="B3" s="110"/>
      <c r="C3" s="120"/>
    </row>
    <row r="4" spans="1:3" ht="15.75" thickBot="1" x14ac:dyDescent="0.3">
      <c r="A4" s="134"/>
      <c r="B4" s="36" t="s">
        <v>0</v>
      </c>
      <c r="C4" s="62" t="s">
        <v>35</v>
      </c>
    </row>
    <row r="5" spans="1:3" x14ac:dyDescent="0.25">
      <c r="A5" s="135">
        <v>9</v>
      </c>
      <c r="B5" s="7" t="s">
        <v>4</v>
      </c>
      <c r="C5" s="40">
        <v>2.85</v>
      </c>
    </row>
    <row r="6" spans="1:3" x14ac:dyDescent="0.25">
      <c r="A6" s="136"/>
      <c r="B6" s="8" t="s">
        <v>5</v>
      </c>
      <c r="C6" s="39">
        <v>2.68</v>
      </c>
    </row>
    <row r="7" spans="1:3" x14ac:dyDescent="0.25">
      <c r="A7" s="136"/>
      <c r="B7" s="8" t="s">
        <v>6</v>
      </c>
      <c r="C7" s="39">
        <v>2.4900000000000002</v>
      </c>
    </row>
    <row r="8" spans="1:3" x14ac:dyDescent="0.25">
      <c r="A8" s="136"/>
      <c r="B8" s="8" t="s">
        <v>7</v>
      </c>
      <c r="C8" s="39">
        <v>2.63</v>
      </c>
    </row>
    <row r="9" spans="1:3" x14ac:dyDescent="0.25">
      <c r="A9" s="136"/>
      <c r="B9" s="8" t="s">
        <v>8</v>
      </c>
      <c r="C9" s="39">
        <v>3.77</v>
      </c>
    </row>
    <row r="10" spans="1:3" x14ac:dyDescent="0.25">
      <c r="A10" s="136"/>
      <c r="B10" s="8" t="s">
        <v>9</v>
      </c>
      <c r="C10" s="39">
        <v>0.56999999999999995</v>
      </c>
    </row>
    <row r="11" spans="1:3" x14ac:dyDescent="0.25">
      <c r="A11" s="136"/>
      <c r="B11" s="8" t="s">
        <v>10</v>
      </c>
      <c r="C11" s="39"/>
    </row>
    <row r="12" spans="1:3" x14ac:dyDescent="0.25">
      <c r="A12" s="136"/>
      <c r="B12" s="9" t="s">
        <v>40</v>
      </c>
      <c r="C12" s="65">
        <f>$C$52</f>
        <v>2.92</v>
      </c>
    </row>
    <row r="13" spans="1:3" x14ac:dyDescent="0.25">
      <c r="A13" s="136"/>
      <c r="B13" s="10" t="s">
        <v>14</v>
      </c>
      <c r="C13" s="39">
        <f>C5-C7</f>
        <v>0.35999999999999988</v>
      </c>
    </row>
    <row r="14" spans="1:3" ht="15.75" thickBot="1" x14ac:dyDescent="0.3">
      <c r="A14" s="137"/>
      <c r="B14" s="11" t="s">
        <v>15</v>
      </c>
      <c r="C14" s="38">
        <f>C5-C6</f>
        <v>0.16999999999999993</v>
      </c>
    </row>
    <row r="15" spans="1:3" x14ac:dyDescent="0.25">
      <c r="A15" s="138">
        <v>10</v>
      </c>
      <c r="B15" s="7" t="s">
        <v>4</v>
      </c>
      <c r="C15" s="40">
        <v>3.04</v>
      </c>
    </row>
    <row r="16" spans="1:3" x14ac:dyDescent="0.25">
      <c r="A16" s="139"/>
      <c r="B16" s="8" t="s">
        <v>5</v>
      </c>
      <c r="C16" s="39">
        <v>2.73</v>
      </c>
    </row>
    <row r="17" spans="1:3" x14ac:dyDescent="0.25">
      <c r="A17" s="139"/>
      <c r="B17" s="8" t="s">
        <v>6</v>
      </c>
      <c r="C17" s="64">
        <v>2.6</v>
      </c>
    </row>
    <row r="18" spans="1:3" x14ac:dyDescent="0.25">
      <c r="A18" s="139"/>
      <c r="B18" s="8" t="s">
        <v>7</v>
      </c>
      <c r="C18" s="39">
        <v>3.05</v>
      </c>
    </row>
    <row r="19" spans="1:3" x14ac:dyDescent="0.25">
      <c r="A19" s="139"/>
      <c r="B19" s="8" t="s">
        <v>8</v>
      </c>
      <c r="C19" s="39">
        <v>3.26</v>
      </c>
    </row>
    <row r="20" spans="1:3" x14ac:dyDescent="0.25">
      <c r="A20" s="139"/>
      <c r="B20" s="8" t="s">
        <v>9</v>
      </c>
      <c r="C20" s="39">
        <v>3.11</v>
      </c>
    </row>
    <row r="21" spans="1:3" x14ac:dyDescent="0.25">
      <c r="A21" s="139"/>
      <c r="B21" s="8" t="s">
        <v>10</v>
      </c>
      <c r="C21" s="39"/>
    </row>
    <row r="22" spans="1:3" x14ac:dyDescent="0.25">
      <c r="A22" s="139"/>
      <c r="B22" s="9" t="s">
        <v>40</v>
      </c>
      <c r="C22" s="65">
        <f>$C$52</f>
        <v>2.92</v>
      </c>
    </row>
    <row r="23" spans="1:3" x14ac:dyDescent="0.25">
      <c r="A23" s="139"/>
      <c r="B23" s="10" t="s">
        <v>14</v>
      </c>
      <c r="C23" s="39">
        <f>C15-C17</f>
        <v>0.43999999999999995</v>
      </c>
    </row>
    <row r="24" spans="1:3" ht="15.75" thickBot="1" x14ac:dyDescent="0.3">
      <c r="A24" s="140"/>
      <c r="B24" s="11" t="s">
        <v>15</v>
      </c>
      <c r="C24" s="38">
        <f>C15-C16</f>
        <v>0.31000000000000005</v>
      </c>
    </row>
    <row r="25" spans="1:3" x14ac:dyDescent="0.25">
      <c r="A25" s="135">
        <v>11</v>
      </c>
      <c r="B25" s="7" t="s">
        <v>4</v>
      </c>
      <c r="C25" s="40">
        <v>3.05</v>
      </c>
    </row>
    <row r="26" spans="1:3" x14ac:dyDescent="0.25">
      <c r="A26" s="136"/>
      <c r="B26" s="8" t="s">
        <v>5</v>
      </c>
      <c r="C26" s="39">
        <v>2.82</v>
      </c>
    </row>
    <row r="27" spans="1:3" x14ac:dyDescent="0.25">
      <c r="A27" s="136"/>
      <c r="B27" s="8" t="s">
        <v>6</v>
      </c>
      <c r="C27" s="39">
        <v>2.72</v>
      </c>
    </row>
    <row r="28" spans="1:3" x14ac:dyDescent="0.25">
      <c r="A28" s="136"/>
      <c r="B28" s="8" t="s">
        <v>7</v>
      </c>
      <c r="C28" s="64">
        <v>3</v>
      </c>
    </row>
    <row r="29" spans="1:3" x14ac:dyDescent="0.25">
      <c r="A29" s="136"/>
      <c r="B29" s="8" t="s">
        <v>8</v>
      </c>
      <c r="C29" s="39">
        <v>3.44</v>
      </c>
    </row>
    <row r="30" spans="1:3" x14ac:dyDescent="0.25">
      <c r="A30" s="136"/>
      <c r="B30" s="8" t="s">
        <v>9</v>
      </c>
      <c r="C30" s="39">
        <v>2.72</v>
      </c>
    </row>
    <row r="31" spans="1:3" x14ac:dyDescent="0.25">
      <c r="A31" s="136"/>
      <c r="B31" s="8" t="s">
        <v>10</v>
      </c>
      <c r="C31" s="39"/>
    </row>
    <row r="32" spans="1:3" x14ac:dyDescent="0.25">
      <c r="A32" s="136"/>
      <c r="B32" s="9" t="s">
        <v>40</v>
      </c>
      <c r="C32" s="65">
        <f>$C$52</f>
        <v>2.92</v>
      </c>
    </row>
    <row r="33" spans="1:3" x14ac:dyDescent="0.25">
      <c r="A33" s="136"/>
      <c r="B33" s="10" t="s">
        <v>14</v>
      </c>
      <c r="C33" s="39">
        <f>C25-C27</f>
        <v>0.32999999999999963</v>
      </c>
    </row>
    <row r="34" spans="1:3" ht="15.75" thickBot="1" x14ac:dyDescent="0.3">
      <c r="A34" s="137"/>
      <c r="B34" s="11" t="s">
        <v>15</v>
      </c>
      <c r="C34" s="38">
        <f>C25-C26</f>
        <v>0.22999999999999998</v>
      </c>
    </row>
    <row r="35" spans="1:3" x14ac:dyDescent="0.25">
      <c r="A35" s="141">
        <v>12</v>
      </c>
      <c r="B35" s="7" t="s">
        <v>4</v>
      </c>
      <c r="C35" s="40">
        <v>3.16</v>
      </c>
    </row>
    <row r="36" spans="1:3" x14ac:dyDescent="0.25">
      <c r="A36" s="142"/>
      <c r="B36" s="8" t="s">
        <v>5</v>
      </c>
      <c r="C36" s="39">
        <v>2.89</v>
      </c>
    </row>
    <row r="37" spans="1:3" x14ac:dyDescent="0.25">
      <c r="A37" s="142"/>
      <c r="B37" s="8" t="s">
        <v>6</v>
      </c>
      <c r="C37" s="39">
        <v>2.68</v>
      </c>
    </row>
    <row r="38" spans="1:3" x14ac:dyDescent="0.25">
      <c r="A38" s="142"/>
      <c r="B38" s="8" t="s">
        <v>7</v>
      </c>
      <c r="C38" s="39">
        <v>2.92</v>
      </c>
    </row>
    <row r="39" spans="1:3" x14ac:dyDescent="0.25">
      <c r="A39" s="142"/>
      <c r="B39" s="8" t="s">
        <v>8</v>
      </c>
      <c r="C39" s="39">
        <v>3.57</v>
      </c>
    </row>
    <row r="40" spans="1:3" x14ac:dyDescent="0.25">
      <c r="A40" s="142"/>
      <c r="B40" s="8" t="s">
        <v>9</v>
      </c>
      <c r="C40" s="39">
        <v>3.13</v>
      </c>
    </row>
    <row r="41" spans="1:3" x14ac:dyDescent="0.25">
      <c r="A41" s="142"/>
      <c r="B41" s="8" t="s">
        <v>10</v>
      </c>
      <c r="C41" s="39"/>
    </row>
    <row r="42" spans="1:3" x14ac:dyDescent="0.25">
      <c r="A42" s="142"/>
      <c r="B42" s="9" t="s">
        <v>40</v>
      </c>
      <c r="C42" s="65">
        <f>$C$52</f>
        <v>2.92</v>
      </c>
    </row>
    <row r="43" spans="1:3" x14ac:dyDescent="0.25">
      <c r="A43" s="142"/>
      <c r="B43" s="10" t="s">
        <v>14</v>
      </c>
      <c r="C43" s="39">
        <f>C35-C37</f>
        <v>0.48</v>
      </c>
    </row>
    <row r="44" spans="1:3" ht="15.75" thickBot="1" x14ac:dyDescent="0.3">
      <c r="A44" s="143"/>
      <c r="B44" s="11" t="s">
        <v>15</v>
      </c>
      <c r="C44" s="41">
        <f>C35-C36</f>
        <v>0.27</v>
      </c>
    </row>
    <row r="45" spans="1:3" ht="15" customHeight="1" x14ac:dyDescent="0.25">
      <c r="A45" s="124" t="s">
        <v>44</v>
      </c>
      <c r="B45" s="7" t="s">
        <v>4</v>
      </c>
      <c r="C45" s="40">
        <f>'GPA by School'!C55</f>
        <v>3.03</v>
      </c>
    </row>
    <row r="46" spans="1:3" x14ac:dyDescent="0.25">
      <c r="A46" s="144"/>
      <c r="B46" s="8" t="s">
        <v>5</v>
      </c>
      <c r="C46" s="39">
        <f>'GPA by School'!C56</f>
        <v>2.79</v>
      </c>
    </row>
    <row r="47" spans="1:3" x14ac:dyDescent="0.25">
      <c r="A47" s="144"/>
      <c r="B47" s="8" t="s">
        <v>6</v>
      </c>
      <c r="C47" s="39">
        <f>'GPA by School'!C57</f>
        <v>2.63</v>
      </c>
    </row>
    <row r="48" spans="1:3" x14ac:dyDescent="0.25">
      <c r="A48" s="144"/>
      <c r="B48" s="8" t="s">
        <v>7</v>
      </c>
      <c r="C48" s="39">
        <f>'GPA by School'!C58</f>
        <v>2.92</v>
      </c>
    </row>
    <row r="49" spans="1:3" x14ac:dyDescent="0.25">
      <c r="A49" s="144"/>
      <c r="B49" s="8" t="s">
        <v>8</v>
      </c>
      <c r="C49" s="39">
        <f>'GPA by School'!C59</f>
        <v>3.49</v>
      </c>
    </row>
    <row r="50" spans="1:3" x14ac:dyDescent="0.25">
      <c r="A50" s="144"/>
      <c r="B50" s="8" t="s">
        <v>9</v>
      </c>
      <c r="C50" s="39">
        <f>'GPA by School'!C60</f>
        <v>2.84</v>
      </c>
    </row>
    <row r="51" spans="1:3" x14ac:dyDescent="0.25">
      <c r="A51" s="144"/>
      <c r="B51" s="8" t="s">
        <v>10</v>
      </c>
      <c r="C51" s="39"/>
    </row>
    <row r="52" spans="1:3" x14ac:dyDescent="0.25">
      <c r="A52" s="144"/>
      <c r="B52" s="9" t="s">
        <v>40</v>
      </c>
      <c r="C52" s="65">
        <f>'GPA by School'!C62</f>
        <v>2.92</v>
      </c>
    </row>
    <row r="53" spans="1:3" x14ac:dyDescent="0.25">
      <c r="A53" s="144"/>
      <c r="B53" s="10" t="s">
        <v>14</v>
      </c>
      <c r="C53" s="39">
        <f>C45-C47</f>
        <v>0.39999999999999991</v>
      </c>
    </row>
    <row r="54" spans="1:3" ht="15.75" thickBot="1" x14ac:dyDescent="0.3">
      <c r="A54" s="145"/>
      <c r="B54" s="11" t="s">
        <v>15</v>
      </c>
      <c r="C54" s="38">
        <f>C45-C46</f>
        <v>0.23999999999999977</v>
      </c>
    </row>
    <row r="55" spans="1:3" ht="15.75" thickBot="1" x14ac:dyDescent="0.3">
      <c r="A55" s="129" t="s">
        <v>43</v>
      </c>
      <c r="B55" s="130"/>
      <c r="C55" s="131"/>
    </row>
  </sheetData>
  <mergeCells count="9">
    <mergeCell ref="A1:A4"/>
    <mergeCell ref="B1:B3"/>
    <mergeCell ref="C1:C3"/>
    <mergeCell ref="A55:C55"/>
    <mergeCell ref="A5:A14"/>
    <mergeCell ref="A15:A24"/>
    <mergeCell ref="A25:A34"/>
    <mergeCell ref="A35:A44"/>
    <mergeCell ref="A45:A54"/>
  </mergeCells>
  <conditionalFormatting sqref="B5:B11">
    <cfRule type="expression" dxfId="16" priority="116">
      <formula>MOD(ROW(),2)=0</formula>
    </cfRule>
  </conditionalFormatting>
  <conditionalFormatting sqref="B15:B21">
    <cfRule type="expression" dxfId="15" priority="107">
      <formula>MOD(ROW(),2)=0</formula>
    </cfRule>
  </conditionalFormatting>
  <conditionalFormatting sqref="B25:B31">
    <cfRule type="expression" dxfId="14" priority="98">
      <formula>MOD(ROW(),2)=0</formula>
    </cfRule>
  </conditionalFormatting>
  <conditionalFormatting sqref="B35:B41">
    <cfRule type="expression" dxfId="13" priority="89">
      <formula>MOD(ROW(),2)=0</formula>
    </cfRule>
  </conditionalFormatting>
  <conditionalFormatting sqref="B45:B51">
    <cfRule type="expression" dxfId="12" priority="72">
      <formula>MOD(ROW(),2)=0</formula>
    </cfRule>
  </conditionalFormatting>
  <conditionalFormatting sqref="C33:C34">
    <cfRule type="expression" dxfId="11" priority="50">
      <formula>MOD(ROW(),2)=0</formula>
    </cfRule>
  </conditionalFormatting>
  <conditionalFormatting sqref="C25:C31">
    <cfRule type="expression" dxfId="10" priority="26">
      <formula>MOD(ROW(),2)=0</formula>
    </cfRule>
  </conditionalFormatting>
  <conditionalFormatting sqref="C23:C24">
    <cfRule type="expression" dxfId="9" priority="25">
      <formula>MOD(ROW(),2)=0</formula>
    </cfRule>
  </conditionalFormatting>
  <conditionalFormatting sqref="C15:C21">
    <cfRule type="expression" dxfId="8" priority="23">
      <formula>MOD(ROW(),2)=0</formula>
    </cfRule>
  </conditionalFormatting>
  <conditionalFormatting sqref="C13:C14">
    <cfRule type="expression" dxfId="7" priority="22">
      <formula>MOD(ROW(),2)=0</formula>
    </cfRule>
  </conditionalFormatting>
  <conditionalFormatting sqref="C5:C11">
    <cfRule type="expression" dxfId="6" priority="20">
      <formula>MOD(ROW(),2)=0</formula>
    </cfRule>
  </conditionalFormatting>
  <conditionalFormatting sqref="C35:C41">
    <cfRule type="expression" dxfId="5" priority="17">
      <formula>MOD(ROW(),2)=0</formula>
    </cfRule>
  </conditionalFormatting>
  <conditionalFormatting sqref="C43:C44">
    <cfRule type="expression" dxfId="4" priority="19">
      <formula>MOD(ROW(),2)=0</formula>
    </cfRule>
  </conditionalFormatting>
  <conditionalFormatting sqref="C45:C51">
    <cfRule type="expression" dxfId="3" priority="10">
      <formula>MOD(ROW(),2)=0</formula>
    </cfRule>
  </conditionalFormatting>
  <conditionalFormatting sqref="C53:C54">
    <cfRule type="expression" dxfId="2" priority="12">
      <formula>MOD(ROW(),2)=0</formula>
    </cfRule>
  </conditionalFormatting>
  <conditionalFormatting sqref="B4">
    <cfRule type="expression" dxfId="1" priority="2">
      <formula>MOD(ROW(),2)=0</formula>
    </cfRule>
  </conditionalFormatting>
  <conditionalFormatting sqref="C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GPA Overall</vt:lpstr>
      <vt:lpstr>GPA by School</vt:lpstr>
      <vt:lpstr>GPA by Grade</vt:lpstr>
      <vt:lpstr>'GPA by Grade'!Print_Titles</vt:lpstr>
      <vt:lpstr>'GPA by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2021-04-16T19:43:31Z</cp:lastPrinted>
  <dcterms:created xsi:type="dcterms:W3CDTF">2020-06-19T14:25:36Z</dcterms:created>
  <dcterms:modified xsi:type="dcterms:W3CDTF">2021-04-16T19:43:57Z</dcterms:modified>
</cp:coreProperties>
</file>