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E65523C1-2868-488C-9198-6794F51FA080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 l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<sst xmlns="http://schemas.openxmlformats.org/spreadsheetml/2006/main" count="52" uniqueCount="31">
  <si>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</si>
  <si>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</si>
  <si>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</si>
  <si>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</si>
  <si>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</si>
  <si>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</si>
  <si>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</si>
  <si>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</si>
  <si>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</si>
  <si>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</si>
  <si>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</si>
  <si>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</si>
  <si>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</si>
  <si>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</si>
  <si>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</si>
  <si>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</si>
  <si>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</si>
  <si>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</si>
  <si>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</si>
  <si>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</si>
  <si>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</si>
  <si>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</si>
  <si>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</si>
  <si>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</si>
  <si>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</si>
  <si>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</si>
  <si>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</si>
  <si>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</si>
  <si>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</si>
  <si>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</si>
  <si>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June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</si>
</sst>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48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A20" sqref="A20:A22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3.75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 x14ac:dyDescent="0.25">
      <c r="A3" s="85" t="s">
        <v>22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9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x14ac:dyDescent="0.25">
      <c r="A5" s="96" t="s">
        <v>0</v>
      </c>
      <c r="B5" s="92" t="s">
        <v>13</v>
      </c>
      <c r="C5" s="93"/>
      <c r="D5" s="92" t="s">
        <v>1</v>
      </c>
      <c r="E5" s="93"/>
      <c r="F5" s="92" t="s">
        <v>2</v>
      </c>
      <c r="G5" s="93"/>
      <c r="H5" s="92" t="s">
        <v>3</v>
      </c>
      <c r="I5" s="93"/>
      <c r="J5" s="94" t="s">
        <v>28</v>
      </c>
      <c r="K5" s="95"/>
    </row>
    <row r="6" spans="1:11" ht="15.75" thickBot="1" x14ac:dyDescent="0.3">
      <c r="A6" s="97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98" t="s">
        <v>23</v>
      </c>
      <c r="C7" s="99"/>
      <c r="D7" s="99"/>
      <c r="E7" s="99"/>
      <c r="F7" s="99"/>
      <c r="G7" s="100"/>
      <c r="H7" s="21">
        <v>35</v>
      </c>
      <c r="I7" s="16">
        <f>H7/H14</f>
        <v>0.83333333333333337</v>
      </c>
      <c r="J7" s="21">
        <v>461</v>
      </c>
      <c r="K7" s="15">
        <f>J7/$J$14</f>
        <v>0.81737588652482274</v>
      </c>
    </row>
    <row r="8" spans="1:11" x14ac:dyDescent="0.25">
      <c r="A8" s="8" t="s">
        <v>5</v>
      </c>
      <c r="B8" s="101"/>
      <c r="C8" s="102"/>
      <c r="D8" s="102"/>
      <c r="E8" s="102"/>
      <c r="F8" s="102"/>
      <c r="G8" s="103"/>
      <c r="H8" s="22">
        <v>4</v>
      </c>
      <c r="I8" s="14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101"/>
      <c r="C9" s="102"/>
      <c r="D9" s="102"/>
      <c r="E9" s="102"/>
      <c r="F9" s="102"/>
      <c r="G9" s="103"/>
      <c r="H9" s="22">
        <v>3</v>
      </c>
      <c r="I9" s="14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101"/>
      <c r="C10" s="102"/>
      <c r="D10" s="102"/>
      <c r="E10" s="102"/>
      <c r="F10" s="102"/>
      <c r="G10" s="103"/>
      <c r="H10" s="22"/>
      <c r="I10" s="14"/>
      <c r="J10" s="22"/>
      <c r="K10" s="9"/>
    </row>
    <row r="11" spans="1:11" x14ac:dyDescent="0.25">
      <c r="A11" s="8" t="s">
        <v>8</v>
      </c>
      <c r="B11" s="101"/>
      <c r="C11" s="102"/>
      <c r="D11" s="102"/>
      <c r="E11" s="102"/>
      <c r="F11" s="102"/>
      <c r="G11" s="103"/>
      <c r="H11" s="25"/>
      <c r="I11" s="14"/>
      <c r="J11" s="23">
        <v>2</v>
      </c>
      <c r="K11" s="9">
        <f t="shared" si="0"/>
        <v>3.5460992907801418E-3</v>
      </c>
    </row>
    <row r="12" spans="1:11" x14ac:dyDescent="0.25">
      <c r="A12" s="8" t="s">
        <v>9</v>
      </c>
      <c r="B12" s="101"/>
      <c r="C12" s="102"/>
      <c r="D12" s="102"/>
      <c r="E12" s="102"/>
      <c r="F12" s="102"/>
      <c r="G12" s="103"/>
      <c r="H12" s="25"/>
      <c r="I12" s="14"/>
      <c r="J12" s="23">
        <v>2</v>
      </c>
      <c r="K12" s="9">
        <f t="shared" si="0"/>
        <v>3.5460992907801418E-3</v>
      </c>
    </row>
    <row r="13" spans="1:11" ht="15.75" thickBot="1" x14ac:dyDescent="0.3">
      <c r="A13" s="8" t="s">
        <v>10</v>
      </c>
      <c r="B13" s="101"/>
      <c r="C13" s="102"/>
      <c r="D13" s="102"/>
      <c r="E13" s="102"/>
      <c r="F13" s="102"/>
      <c r="G13" s="103"/>
      <c r="H13" s="26"/>
      <c r="I13" s="17"/>
      <c r="J13" s="24"/>
      <c r="K13" s="13"/>
    </row>
    <row r="14" spans="1:11" ht="15.75" thickBot="1" x14ac:dyDescent="0.3">
      <c r="A14" s="12" t="s">
        <v>11</v>
      </c>
      <c r="B14" s="101"/>
      <c r="C14" s="102"/>
      <c r="D14" s="102"/>
      <c r="E14" s="102"/>
      <c r="F14" s="102"/>
      <c r="G14" s="103"/>
      <c r="H14" s="80">
        <v>42</v>
      </c>
      <c r="I14" s="81"/>
      <c r="J14" s="82">
        <v>564</v>
      </c>
      <c r="K14" s="83"/>
    </row>
    <row r="15" spans="1:11" ht="15" customHeight="1" x14ac:dyDescent="0.25">
      <c r="A15" s="31" t="s">
        <v>14</v>
      </c>
      <c r="B15" s="101"/>
      <c r="C15" s="102"/>
      <c r="D15" s="102"/>
      <c r="E15" s="102"/>
      <c r="F15" s="102"/>
      <c r="G15" s="103"/>
      <c r="H15" s="33">
        <f>H7-H9</f>
        <v>32</v>
      </c>
      <c r="I15" s="11">
        <f>I7-I9</f>
        <v>0.76190476190476197</v>
      </c>
      <c r="J15" s="33">
        <f>J7-J9</f>
        <v>395</v>
      </c>
      <c r="K15" s="11">
        <f>K7-K9</f>
        <v>0.70035460992907805</v>
      </c>
    </row>
    <row r="16" spans="1:11" ht="15.75" customHeight="1" thickBot="1" x14ac:dyDescent="0.3">
      <c r="A16" s="32" t="s">
        <v>15</v>
      </c>
      <c r="B16" s="104"/>
      <c r="C16" s="105"/>
      <c r="D16" s="105"/>
      <c r="E16" s="105"/>
      <c r="F16" s="105"/>
      <c r="G16" s="106"/>
      <c r="H16" s="34">
        <f>H7-H8</f>
        <v>31</v>
      </c>
      <c r="I16" s="10">
        <f>I7-I8</f>
        <v>0.73809523809523814</v>
      </c>
      <c r="J16" s="34">
        <f>J7-J8</f>
        <v>428</v>
      </c>
      <c r="K16" s="10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107" t="s">
        <v>30</v>
      </c>
      <c r="B18" s="108"/>
      <c r="C18" s="108"/>
      <c r="D18" s="108"/>
      <c r="E18" s="109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110"/>
      <c r="B19" s="111"/>
      <c r="C19" s="111"/>
      <c r="D19" s="111"/>
      <c r="E19" s="112"/>
      <c r="F19" s="20"/>
      <c r="G19" s="20"/>
      <c r="H19" s="20"/>
      <c r="I19" s="20"/>
      <c r="J19" s="20"/>
      <c r="K19" s="20"/>
    </row>
    <row r="20" spans="1:11" ht="15" customHeight="1" x14ac:dyDescent="0.25">
      <c r="A20" s="43" t="s">
        <v>26</v>
      </c>
      <c r="B20" s="65" t="s">
        <v>25</v>
      </c>
      <c r="C20" s="66"/>
      <c r="D20" s="66"/>
      <c r="E20" s="67"/>
    </row>
    <row r="21" spans="1:11" x14ac:dyDescent="0.25">
      <c r="A21" s="44"/>
      <c r="B21" s="68"/>
      <c r="C21" s="69"/>
      <c r="D21" s="69"/>
      <c r="E21" s="70"/>
    </row>
    <row r="22" spans="1:11" ht="15" customHeight="1" thickBot="1" x14ac:dyDescent="0.3">
      <c r="A22" s="45"/>
      <c r="B22" s="71"/>
      <c r="C22" s="72"/>
      <c r="D22" s="72"/>
      <c r="E22" s="73"/>
    </row>
    <row r="23" spans="1:11" ht="15" customHeight="1" x14ac:dyDescent="0.25">
      <c r="A23" s="29" t="s">
        <v>0</v>
      </c>
      <c r="B23" s="113" t="s">
        <v>24</v>
      </c>
      <c r="C23" s="114"/>
      <c r="D23" s="54" t="s">
        <v>27</v>
      </c>
      <c r="E23" s="55"/>
    </row>
    <row r="24" spans="1:11" ht="15" customHeight="1" x14ac:dyDescent="0.25">
      <c r="A24" s="18" t="s">
        <v>4</v>
      </c>
      <c r="B24" s="48">
        <v>370</v>
      </c>
      <c r="C24" s="49"/>
      <c r="D24" s="46">
        <f>B24/$B$31</f>
        <v>0.74</v>
      </c>
      <c r="E24" s="47"/>
    </row>
    <row r="25" spans="1:11" ht="15" customHeight="1" x14ac:dyDescent="0.25">
      <c r="A25" s="18" t="s">
        <v>5</v>
      </c>
      <c r="B25" s="48">
        <v>43</v>
      </c>
      <c r="C25" s="49"/>
      <c r="D25" s="46">
        <f t="shared" ref="D25:D28" si="1">B25/$B$31</f>
        <v>8.5999999999999993E-2</v>
      </c>
      <c r="E25" s="47"/>
    </row>
    <row r="26" spans="1:11" ht="15" customHeight="1" x14ac:dyDescent="0.25">
      <c r="A26" s="18" t="s">
        <v>6</v>
      </c>
      <c r="B26" s="48">
        <v>77</v>
      </c>
      <c r="C26" s="49"/>
      <c r="D26" s="46">
        <f t="shared" si="1"/>
        <v>0.154</v>
      </c>
      <c r="E26" s="47"/>
    </row>
    <row r="27" spans="1:11" ht="15" customHeight="1" x14ac:dyDescent="0.25">
      <c r="A27" s="18" t="s">
        <v>7</v>
      </c>
      <c r="B27" s="48"/>
      <c r="C27" s="49"/>
      <c r="D27" s="46"/>
      <c r="E27" s="47"/>
    </row>
    <row r="28" spans="1:11" ht="15" customHeight="1" x14ac:dyDescent="0.25">
      <c r="A28" s="18" t="s">
        <v>8</v>
      </c>
      <c r="B28" s="48">
        <v>7</v>
      </c>
      <c r="C28" s="49"/>
      <c r="D28" s="46">
        <f t="shared" si="1"/>
        <v>1.4E-2</v>
      </c>
      <c r="E28" s="47"/>
    </row>
    <row r="29" spans="1:11" ht="15" customHeight="1" x14ac:dyDescent="0.25">
      <c r="A29" s="18" t="s">
        <v>9</v>
      </c>
      <c r="B29" s="48">
        <v>2</v>
      </c>
      <c r="C29" s="49"/>
      <c r="D29" s="60">
        <f t="shared" ref="D29" si="2">B29/$B$31</f>
        <v>4.0000000000000001E-3</v>
      </c>
      <c r="E29" s="61"/>
    </row>
    <row r="30" spans="1:11" ht="15" customHeight="1" thickBot="1" x14ac:dyDescent="0.3">
      <c r="A30" s="28" t="s">
        <v>10</v>
      </c>
      <c r="B30" s="48">
        <v>1</v>
      </c>
      <c r="C30" s="49"/>
      <c r="D30" s="60">
        <f t="shared" ref="D30" si="3">B30/$B$31</f>
        <v>2E-3</v>
      </c>
      <c r="E30" s="61"/>
    </row>
    <row r="31" spans="1:11" ht="15" customHeight="1" thickBot="1" x14ac:dyDescent="0.3">
      <c r="A31" s="30" t="s">
        <v>11</v>
      </c>
      <c r="B31" s="62">
        <f>SUM(B24:C30)</f>
        <v>500</v>
      </c>
      <c r="C31" s="63"/>
      <c r="D31" s="63"/>
      <c r="E31" s="64"/>
    </row>
    <row r="32" spans="1:11" ht="15.75" customHeight="1" x14ac:dyDescent="0.25">
      <c r="A32" s="35" t="s">
        <v>14</v>
      </c>
      <c r="B32" s="50">
        <f>B24-B26</f>
        <v>293</v>
      </c>
      <c r="C32" s="51"/>
      <c r="D32" s="56">
        <f>D24-D26</f>
        <v>0.58599999999999997</v>
      </c>
      <c r="E32" s="57"/>
    </row>
    <row r="33" spans="1:11" ht="15.75" thickBot="1" x14ac:dyDescent="0.3">
      <c r="A33" s="36" t="s">
        <v>15</v>
      </c>
      <c r="B33" s="52">
        <f>B24-B25</f>
        <v>327</v>
      </c>
      <c r="C33" s="53"/>
      <c r="D33" s="58">
        <f>D24-D25</f>
        <v>0.65400000000000003</v>
      </c>
      <c r="E33" s="59"/>
    </row>
    <row r="34" spans="1:11" ht="15.75" thickBot="1" x14ac:dyDescent="0.3">
      <c r="A34" s="37" t="s">
        <v>29</v>
      </c>
      <c r="B34" s="38"/>
      <c r="C34" s="38"/>
      <c r="D34" s="38"/>
      <c r="E34" s="3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40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2"/>
    </row>
    <row r="37" spans="1:11" x14ac:dyDescent="0.25">
      <c r="A37" s="74" t="s">
        <v>17</v>
      </c>
      <c r="B37" s="75"/>
      <c r="C37" s="75"/>
      <c r="D37" s="75"/>
      <c r="E37" s="75"/>
      <c r="F37" s="75"/>
      <c r="G37" s="75"/>
      <c r="H37" s="75"/>
      <c r="I37" s="75"/>
      <c r="J37" s="75"/>
      <c r="K37" s="76"/>
    </row>
    <row r="38" spans="1:11" x14ac:dyDescent="0.25">
      <c r="A38" s="74" t="s">
        <v>18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x14ac:dyDescent="0.25">
      <c r="A39" s="74" t="s">
        <v>19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1" x14ac:dyDescent="0.25">
      <c r="A40" s="74" t="s">
        <v>20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</row>
    <row r="41" spans="1:11" ht="15.75" thickBot="1" x14ac:dyDescent="0.3">
      <c r="A41" s="77" t="s">
        <v>21</v>
      </c>
      <c r="B41" s="78"/>
      <c r="C41" s="78"/>
      <c r="D41" s="78"/>
      <c r="E41" s="78"/>
      <c r="F41" s="78"/>
      <c r="G41" s="78"/>
      <c r="H41" s="78"/>
      <c r="I41" s="78"/>
      <c r="J41" s="78"/>
      <c r="K41" s="79"/>
    </row>
    <row r="42" spans="1:11" ht="4.5" customHeight="1" x14ac:dyDescent="0.25">
      <c r="K42" s="7"/>
    </row>
  </sheetData>
  <mergeCells count="43"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40:K40"/>
    <mergeCell ref="A41:K41"/>
    <mergeCell ref="A39:K39"/>
    <mergeCell ref="A37:K37"/>
    <mergeCell ref="A38:K38"/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2021-06-09T12:57:40Z</dcterms:modified>
</cp:coreProperties>
</file>